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ANDALUCIA" sheetId="1" r:id="rId1"/>
    <sheet name="ARAGÓN" sheetId="2" r:id="rId2"/>
    <sheet name="CANARIAS" sheetId="3" r:id="rId3"/>
    <sheet name="CANTABRIA" sheetId="4" r:id="rId4"/>
    <sheet name="CAST_LEÓN" sheetId="5" r:id="rId5"/>
    <sheet name="CAST_MANCHA" sheetId="6" r:id="rId6"/>
    <sheet name="CATALUÑA" sheetId="7" r:id="rId7"/>
    <sheet name="EXTREMADURA" sheetId="8" r:id="rId8"/>
    <sheet name="GALICIA" sheetId="9" r:id="rId9"/>
    <sheet name="MURCIA" sheetId="10" r:id="rId10"/>
    <sheet name="LA RIOJA" sheetId="11" r:id="rId11"/>
    <sheet name="BALEARES" sheetId="12" r:id="rId12"/>
    <sheet name="PAÍS VASCO" sheetId="13" r:id="rId13"/>
    <sheet name="ASTURIAS" sheetId="14" r:id="rId14"/>
    <sheet name="MADRID" sheetId="15" r:id="rId15"/>
    <sheet name="NAVARRA" sheetId="16" r:id="rId16"/>
    <sheet name="VALENCIA" sheetId="17" r:id="rId17"/>
    <sheet name="ESPAÑA" sheetId="18" r:id="rId18"/>
    <sheet name="Hoja1 (2)" sheetId="19" r:id="rId19"/>
  </sheets>
  <definedNames>
    <definedName name="_xlnm._FilterDatabase" localSheetId="4" hidden="1">'CAST_LEÓN'!$B$1:$B$3</definedName>
    <definedName name="_xlnm._FilterDatabase" localSheetId="17" hidden="1">'ESPAÑA'!$B$1:$B$3</definedName>
  </definedNames>
  <calcPr fullCalcOnLoad="1"/>
</workbook>
</file>

<file path=xl/sharedStrings.xml><?xml version="1.0" encoding="utf-8"?>
<sst xmlns="http://schemas.openxmlformats.org/spreadsheetml/2006/main" count="1207" uniqueCount="194">
  <si>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</si>
  <si>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</si>
  <si>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</si>
  <si>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</si>
  <si>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</si>
  <si>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</si>
  <si>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</si>
  <si>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</si>
  <si>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
ANDALUCÍA</t>
  </si>
  <si>
    <t>ESPAÑA</t>
  </si>
  <si>
    <t>PORCENTAJE
ANDALUCIA
SOBRE
ESPAÑA</t>
  </si>
  <si>
    <t>ANDALUCÍA</t>
  </si>
  <si>
    <t>I</t>
  </si>
  <si>
    <t>Del homicidio y sus formas</t>
  </si>
  <si>
    <t>II</t>
  </si>
  <si>
    <t>Del aborto</t>
  </si>
  <si>
    <t>III</t>
  </si>
  <si>
    <t>De las lesiones</t>
  </si>
  <si>
    <t>IV</t>
  </si>
  <si>
    <t>De las lesiones al feto</t>
  </si>
  <si>
    <t>V</t>
  </si>
  <si>
    <t>Delitos relativos a la manipulación genética</t>
  </si>
  <si>
    <t>VI</t>
  </si>
  <si>
    <t>Delitos contra la libertad</t>
  </si>
  <si>
    <t>VII</t>
  </si>
  <si>
    <t>De las torturas y otros delitos contra la integridad moral</t>
  </si>
  <si>
    <t>VIII</t>
  </si>
  <si>
    <t>Delitos contra la libertad sexual</t>
  </si>
  <si>
    <t>IX</t>
  </si>
  <si>
    <t>De la omisión del deber de socorro</t>
  </si>
  <si>
    <t>X</t>
  </si>
  <si>
    <t>Delitos contra la intimidad, el derecho a la propia imagen y la inviolabilidad del domicilio</t>
  </si>
  <si>
    <t>XI</t>
  </si>
  <si>
    <t>Delitos contra el honor</t>
  </si>
  <si>
    <t>XII</t>
  </si>
  <si>
    <t>Delitos contra las relaciones familiares</t>
  </si>
  <si>
    <t>XIII</t>
  </si>
  <si>
    <t>Delitos contra el patrimonio y contra el orden socioeconómico</t>
  </si>
  <si>
    <t>XIV</t>
  </si>
  <si>
    <t>De los delitos contra la Hacienda Pública y contra la Seguridad Social</t>
  </si>
  <si>
    <t>XV</t>
  </si>
  <si>
    <t>De los delitos contra los derechos de los trabajadores</t>
  </si>
  <si>
    <t>XV Bis</t>
  </si>
  <si>
    <t>XVI</t>
  </si>
  <si>
    <t>De los delitos relativos a la ordenación del territorio y la protección del patrimonio histórico y del medio ambiente</t>
  </si>
  <si>
    <t>XVII</t>
  </si>
  <si>
    <t>De los delitos contra la seguridad colectiva</t>
  </si>
  <si>
    <t>XVIII</t>
  </si>
  <si>
    <t>De las falsedades</t>
  </si>
  <si>
    <t>XIX</t>
  </si>
  <si>
    <t>Delitos contra la Administración Pública</t>
  </si>
  <si>
    <t>XX</t>
  </si>
  <si>
    <t>Delitos contra la Administración de Justicia</t>
  </si>
  <si>
    <t>XXI</t>
  </si>
  <si>
    <t>Delitos contra la Constitución</t>
  </si>
  <si>
    <t>XXII</t>
  </si>
  <si>
    <t>Delitos contra el orden público</t>
  </si>
  <si>
    <t>XXIII</t>
  </si>
  <si>
    <t>De los delitos de traición y contra la paz o la independencia del Estado y relativas a la Defensa Nacional</t>
  </si>
  <si>
    <t>XXIV</t>
  </si>
  <si>
    <t>Delitos contra la Comunidad Internacional</t>
  </si>
  <si>
    <t>XXV</t>
  </si>
  <si>
    <t>Leyes Especiales</t>
  </si>
  <si>
    <t>TOTAL</t>
  </si>
  <si>
    <t>HUESCA</t>
  </si>
  <si>
    <t>TERUEL</t>
  </si>
  <si>
    <t>ZARAGOZA</t>
  </si>
  <si>
    <t>TOTAL
ARAGÓN</t>
  </si>
  <si>
    <t>PORCENTAJE
ARAGÓN
SOBRE
ESPAÑA</t>
  </si>
  <si>
    <t>ARAGÓN</t>
  </si>
  <si>
    <t>LAS PALMAS</t>
  </si>
  <si>
    <t>STA. CRUZ DE TENERIFE</t>
  </si>
  <si>
    <t>TOTAL
C. CANARIA</t>
  </si>
  <si>
    <t>PORCENTAJE
CANARIAS
SOBRE
ESPAÑA</t>
  </si>
  <si>
    <t>CANARIAS</t>
  </si>
  <si>
    <t>CANTABRIA</t>
  </si>
  <si>
    <t>PORCENTAJE
CANTABRIA
SOBRE
ESPAÑA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</si>
  <si>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</si>
  <si>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</si>
  <si>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</si>
  <si>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</si>
  <si>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</si>
  <si>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</si>
  <si>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</si>
  <si>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</si>
  <si>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</si>
  <si>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
CASTILLA Y LEÓN</t>
  </si>
  <si>
    <t>PORCENTAJE
CASTILLA Y LEÓN
SOBRE
ESPAÑA</t>
  </si>
  <si>
    <t>CASTILLA Y LEÓN</t>
  </si>
  <si>
    <t>ALBACETE</t>
  </si>
  <si>
    <t>CIUDAD REAL</t>
  </si>
  <si>
    <t>CUENCA</t>
  </si>
  <si>
    <t>GUADALAJARA</t>
  </si>
  <si>
    <t>TOLEDO</t>
  </si>
  <si>
    <t>TOTAL
CASTILLA LA MANCHA</t>
  </si>
  <si>
    <t>PORCENTAJE
CASTILLA LA MANCHA
SOBRE
ESPAÑA</t>
  </si>
  <si>
    <t>CASTILLA LA MANCHA</t>
  </si>
  <si>
    <t>BARCELONA</t>
  </si>
  <si>
    <t>GIRONA</t>
  </si>
  <si>
    <t>LLEIDA</t>
  </si>
  <si>
    <t>TARRAGONA</t>
  </si>
  <si>
    <t>TOTAL
CATALUÑA</t>
  </si>
  <si>
    <t>PORCENTAJE
CATALUÑA
SOBRE
ESPAÑA</t>
  </si>
  <si>
    <t>CATALUÑA</t>
  </si>
  <si>
    <t>BADAJOZ</t>
  </si>
  <si>
    <t>CÁCERES</t>
  </si>
  <si>
    <t>TOTAL
EXTREMADURA</t>
  </si>
  <si>
    <t>PORCENTAJE
EXTREMADURA
SOBRE
ESPAÑA</t>
  </si>
  <si>
    <t>EXTREMADURA</t>
  </si>
  <si>
    <t>A CORUÑA</t>
  </si>
  <si>
    <t>LUGO</t>
  </si>
  <si>
    <t>OURENSE</t>
  </si>
  <si>
    <t>PONTEVEDRA</t>
  </si>
  <si>
    <t>TOTAL
GALICIA</t>
  </si>
  <si>
    <t>PORCENTAJE
GALICIA
SOBRE
ESPAÑA</t>
  </si>
  <si>
    <t>GALICIA</t>
  </si>
  <si>
    <t>MURCIA</t>
  </si>
  <si>
    <t>PORCENTAJE
MURCIA
SOBRE
ESPAÑA</t>
  </si>
  <si>
    <t>LA RIOJA</t>
  </si>
  <si>
    <t>PORCENTAJE
LA RIOJA
SOBRE
ESPAÑA</t>
  </si>
  <si>
    <t>ISLAS BALEARES</t>
  </si>
  <si>
    <t>PORCENTAJE
BALEARES
SOBRE
ESPAÑA</t>
  </si>
  <si>
    <t>ISLAS 
BALEARES</t>
  </si>
  <si>
    <t>ÁLAVA</t>
  </si>
  <si>
    <t>GUIPÚZCOA</t>
  </si>
  <si>
    <t>VIZCAYA</t>
  </si>
  <si>
    <t>TOTAL
PAÍS VASCO</t>
  </si>
  <si>
    <t>PORCENTAJE
PAÍS VASCO
SOBRE
ESPAÑA</t>
  </si>
  <si>
    <t>PAÍS VASCO</t>
  </si>
  <si>
    <t>ASTURIAS</t>
  </si>
  <si>
    <t>PORCENTAJE
ASTURIAS
SOBRE
ESPAÑA</t>
  </si>
  <si>
    <t>MADRID</t>
  </si>
  <si>
    <t>PORCENTAJE
MADRID
SOBRE
ESPAÑA</t>
  </si>
  <si>
    <t>NAVARRA</t>
  </si>
  <si>
    <t>PORCENTAJE
NAVARRA
SOBRE
ESPAÑA</t>
  </si>
  <si>
    <t>ALICANTE</t>
  </si>
  <si>
    <t>CASTELLÓN</t>
  </si>
  <si>
    <t>VALENCIA</t>
  </si>
  <si>
    <t>TOTAL
C. VALENCIANA</t>
  </si>
  <si>
    <t>PORCENTAJE
VALENCIA
SOBRE
ESPAÑA</t>
  </si>
  <si>
    <t>C. VALENCIANA</t>
  </si>
  <si>
    <t>Diligencias previas 2008</t>
  </si>
  <si>
    <t>De los delitos contra los derechos de los ciudadanos extranjeros</t>
  </si>
  <si>
    <t>A Coruña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</si>
  <si>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</si>
  <si>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</si>
  <si>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</si>
  <si>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</si>
  <si>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</si>
  <si>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</si>
  <si>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</si>
  <si>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</si>
  <si>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</si>
  <si>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</si>
  <si>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</si>
  <si>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</si>
  <si>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</si>
  <si>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Ciudad Real</t>
  </si>
  <si>
    <t>Córdoba</t>
  </si>
  <si>
    <t>Cuenca</t>
  </si>
  <si>
    <t>Girona</t>
  </si>
  <si>
    <t>Granada</t>
  </si>
  <si>
    <t>Guadalajara</t>
  </si>
  <si>
    <t xml:space="preserve">Guipúzcoa </t>
  </si>
  <si>
    <t>Huelva</t>
  </si>
  <si>
    <t>Huesca</t>
  </si>
  <si>
    <t>Illes Balears</t>
  </si>
  <si>
    <t>Jaén</t>
  </si>
  <si>
    <t>La Rioja</t>
  </si>
  <si>
    <t xml:space="preserve">Las Palmas 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</si>
  <si>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</si>
  <si>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</si>
  <si>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</si>
  <si>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</si>
  <si>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</si>
  <si>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</si>
  <si>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</si>
  <si>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</si>
  <si>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</si>
  <si>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</si>
  <si>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Salamanca</t>
  </si>
  <si>
    <t xml:space="preserve">Sta. Cruz de Tenerife </t>
  </si>
  <si>
    <t xml:space="preserve">Segovia </t>
  </si>
  <si>
    <t>Sevilla</t>
  </si>
  <si>
    <t>Soria</t>
  </si>
  <si>
    <t>Tarragona</t>
  </si>
  <si>
    <t>Teruel</t>
  </si>
  <si>
    <t>Toledo</t>
  </si>
  <si>
    <t xml:space="preserve">Valencia </t>
  </si>
  <si>
    <t>Valladolid</t>
  </si>
  <si>
    <t>Vizcaya</t>
  </si>
  <si>
    <t>Zamora</t>
  </si>
  <si>
    <t>Zaagoza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</si>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</sst>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Times LT Std"/>
      <family val="0"/>
    </font>
    <font>
      <b/>
      <sz val="8"/>
      <color indexed="10"/>
      <name val="Times LT Std"/>
      <family val="0"/>
    </font>
    <font>
      <b/>
      <sz val="14"/>
      <color indexed="10"/>
      <name val="Times LT Std"/>
      <family val="0"/>
    </font>
    <font>
      <b/>
      <sz val="9"/>
      <color indexed="63"/>
      <name val="Times LT Std"/>
      <family val="0"/>
    </font>
    <font>
      <sz val="9"/>
      <color indexed="63"/>
      <name val="Times LT Std"/>
      <family val="0"/>
    </font>
    <font>
      <sz val="8"/>
      <color indexed="63"/>
      <name val="Times LT Std"/>
      <family val="0"/>
    </font>
    <font>
      <b/>
      <sz val="8"/>
      <color indexed="63"/>
      <name val="Times LT Std"/>
      <family val="0"/>
    </font>
    <font>
      <b/>
      <sz val="9"/>
      <color indexed="10"/>
      <name val="Times LT Std"/>
      <family val="0"/>
    </font>
    <font>
      <sz val="10"/>
      <color indexed="63"/>
      <name val="Times LT Std"/>
      <family val="0"/>
    </font>
    <font>
      <b/>
      <sz val="10"/>
      <color indexed="22"/>
      <name val="Times LT Std"/>
      <family val="0"/>
    </font>
    <font>
      <b/>
      <sz val="8"/>
      <name val="Times LT Std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 readingOrder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 vertical="center" readingOrder="1"/>
    </xf>
    <xf numFmtId="0" fontId="8" fillId="0" borderId="14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33" borderId="15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textRotation="90" wrapText="1" readingOrder="1"/>
    </xf>
    <xf numFmtId="0" fontId="5" fillId="33" borderId="18" xfId="0" applyFont="1" applyFill="1" applyBorder="1" applyAlignment="1">
      <alignment horizontal="center" vertical="center" textRotation="88" wrapText="1" readingOrder="1"/>
    </xf>
    <xf numFmtId="0" fontId="5" fillId="33" borderId="19" xfId="0" applyFont="1" applyFill="1" applyBorder="1" applyAlignment="1">
      <alignment horizontal="center" vertical="center" textRotation="90" wrapText="1" readingOrder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10" fillId="33" borderId="10" xfId="0" applyNumberFormat="1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3" fontId="10" fillId="33" borderId="16" xfId="0" applyNumberFormat="1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3" fontId="0" fillId="0" borderId="0" xfId="0" applyNumberFormat="1" applyAlignment="1">
      <alignment horizontal="right"/>
    </xf>
    <xf numFmtId="0" fontId="8" fillId="0" borderId="20" xfId="0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9" fillId="0" borderId="22" xfId="0" applyNumberFormat="1" applyFont="1" applyFill="1" applyBorder="1" applyAlignment="1">
      <alignment wrapText="1"/>
    </xf>
    <xf numFmtId="3" fontId="9" fillId="0" borderId="20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wrapText="1"/>
    </xf>
    <xf numFmtId="3" fontId="9" fillId="0" borderId="14" xfId="0" applyNumberFormat="1" applyFont="1" applyFill="1" applyBorder="1" applyAlignment="1">
      <alignment wrapText="1"/>
    </xf>
    <xf numFmtId="0" fontId="13" fillId="33" borderId="16" xfId="0" applyFont="1" applyFill="1" applyBorder="1" applyAlignment="1">
      <alignment vertical="center" wrapText="1"/>
    </xf>
    <xf numFmtId="3" fontId="14" fillId="33" borderId="23" xfId="0" applyNumberFormat="1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" fontId="14" fillId="33" borderId="13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3" fontId="9" fillId="0" borderId="24" xfId="0" applyNumberFormat="1" applyFont="1" applyFill="1" applyBorder="1" applyAlignment="1">
      <alignment wrapText="1"/>
    </xf>
    <xf numFmtId="3" fontId="10" fillId="33" borderId="13" xfId="0" applyNumberFormat="1" applyFont="1" applyFill="1" applyBorder="1" applyAlignment="1">
      <alignment wrapText="1"/>
    </xf>
    <xf numFmtId="3" fontId="14" fillId="33" borderId="13" xfId="0" applyNumberFormat="1" applyFont="1" applyFill="1" applyBorder="1" applyAlignment="1">
      <alignment wrapText="1"/>
    </xf>
    <xf numFmtId="4" fontId="9" fillId="0" borderId="12" xfId="0" applyNumberFormat="1" applyFont="1" applyFill="1" applyBorder="1" applyAlignment="1">
      <alignment wrapText="1"/>
    </xf>
    <xf numFmtId="0" fontId="8" fillId="33" borderId="14" xfId="0" applyFont="1" applyFill="1" applyBorder="1" applyAlignment="1">
      <alignment vertical="center" wrapText="1"/>
    </xf>
    <xf numFmtId="3" fontId="10" fillId="33" borderId="24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33" borderId="24" xfId="0" applyFont="1" applyFill="1" applyBorder="1" applyAlignment="1">
      <alignment horizontal="center" vertical="center" wrapText="1" readingOrder="1"/>
    </xf>
    <xf numFmtId="0" fontId="5" fillId="33" borderId="23" xfId="0" applyFont="1" applyFill="1" applyBorder="1" applyAlignment="1">
      <alignment horizontal="center" vertical="center" wrapText="1" readingOrder="1"/>
    </xf>
    <xf numFmtId="3" fontId="6" fillId="33" borderId="13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readingOrder="1"/>
    </xf>
    <xf numFmtId="0" fontId="4" fillId="33" borderId="16" xfId="0" applyFont="1" applyFill="1" applyBorder="1" applyAlignment="1">
      <alignment horizontal="center" vertical="center" readingOrder="1"/>
    </xf>
    <xf numFmtId="0" fontId="6" fillId="33" borderId="13" xfId="0" applyFont="1" applyFill="1" applyBorder="1" applyAlignment="1">
      <alignment horizontal="center" vertical="center" readingOrder="1"/>
    </xf>
    <xf numFmtId="0" fontId="6" fillId="33" borderId="22" xfId="0" applyFont="1" applyFill="1" applyBorder="1" applyAlignment="1">
      <alignment horizontal="center" vertical="center" readingOrder="1"/>
    </xf>
    <xf numFmtId="0" fontId="6" fillId="33" borderId="21" xfId="0" applyFont="1" applyFill="1" applyBorder="1" applyAlignment="1">
      <alignment horizontal="center" vertical="center" readingOrder="1"/>
    </xf>
    <xf numFmtId="0" fontId="6" fillId="33" borderId="25" xfId="0" applyFont="1" applyFill="1" applyBorder="1" applyAlignment="1">
      <alignment horizontal="center" vertical="center" readingOrder="1"/>
    </xf>
    <xf numFmtId="0" fontId="6" fillId="33" borderId="26" xfId="0" applyFont="1" applyFill="1" applyBorder="1" applyAlignment="1">
      <alignment horizontal="center" vertical="center" readingOrder="1"/>
    </xf>
    <xf numFmtId="0" fontId="6" fillId="33" borderId="12" xfId="0" applyFont="1" applyFill="1" applyBorder="1" applyAlignment="1">
      <alignment horizontal="center" vertical="center" readingOrder="1"/>
    </xf>
    <xf numFmtId="0" fontId="6" fillId="33" borderId="20" xfId="0" applyFont="1" applyFill="1" applyBorder="1" applyAlignment="1">
      <alignment horizontal="center" vertical="center" readingOrder="1"/>
    </xf>
    <xf numFmtId="0" fontId="6" fillId="33" borderId="27" xfId="0" applyFont="1" applyFill="1" applyBorder="1" applyAlignment="1">
      <alignment horizontal="center" vertical="center" readingOrder="1"/>
    </xf>
    <xf numFmtId="0" fontId="6" fillId="33" borderId="13" xfId="0" applyFont="1" applyFill="1" applyBorder="1" applyAlignment="1">
      <alignment horizontal="center" vertical="center" wrapText="1" readingOrder="1"/>
    </xf>
    <xf numFmtId="0" fontId="4" fillId="33" borderId="22" xfId="0" applyFont="1" applyFill="1" applyBorder="1" applyAlignment="1">
      <alignment horizontal="center" vertical="center" readingOrder="1"/>
    </xf>
    <xf numFmtId="0" fontId="4" fillId="33" borderId="20" xfId="0" applyFont="1" applyFill="1" applyBorder="1" applyAlignment="1">
      <alignment horizontal="center" vertical="center" readingOrder="1"/>
    </xf>
    <xf numFmtId="0" fontId="4" fillId="33" borderId="25" xfId="0" applyFont="1" applyFill="1" applyBorder="1" applyAlignment="1">
      <alignment horizontal="center" vertical="center" readingOrder="1"/>
    </xf>
    <xf numFmtId="0" fontId="4" fillId="33" borderId="27" xfId="0" applyFont="1" applyFill="1" applyBorder="1" applyAlignment="1">
      <alignment horizontal="center" vertical="center" readingOrder="1"/>
    </xf>
    <xf numFmtId="0" fontId="4" fillId="33" borderId="11" xfId="0" applyFont="1" applyFill="1" applyBorder="1" applyAlignment="1">
      <alignment horizontal="center" vertical="center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2.7109375" style="7" customWidth="1"/>
    <col min="3" max="3" width="8.7109375" style="5" bestFit="1" customWidth="1"/>
    <col min="4" max="4" width="6.57421875" style="5" bestFit="1" customWidth="1"/>
    <col min="5" max="5" width="9.7109375" style="5" bestFit="1" customWidth="1"/>
    <col min="6" max="6" width="9.140625" style="5" bestFit="1" customWidth="1"/>
    <col min="7" max="7" width="7.57421875" style="5" bestFit="1" customWidth="1"/>
    <col min="8" max="8" width="5.7109375" style="5" bestFit="1" customWidth="1"/>
    <col min="9" max="9" width="8.140625" style="5" bestFit="1" customWidth="1"/>
    <col min="10" max="10" width="7.7109375" style="5" bestFit="1" customWidth="1"/>
    <col min="11" max="11" width="11.421875" style="5" customWidth="1"/>
    <col min="12" max="12" width="13.00390625" style="6" customWidth="1"/>
    <col min="13" max="13" width="12.7109375" style="4" customWidth="1"/>
    <col min="14" max="16384" width="11.421875" style="4" customWidth="1"/>
  </cols>
  <sheetData>
    <row r="1" spans="1:13" ht="44.25" customHeight="1" thickBot="1">
      <c r="A1" s="49" t="s">
        <v>141</v>
      </c>
      <c r="B1" s="49"/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50" t="s">
        <v>8</v>
      </c>
      <c r="L1" s="3" t="s">
        <v>9</v>
      </c>
      <c r="M1" s="50" t="s">
        <v>10</v>
      </c>
    </row>
    <row r="2" spans="1:13" ht="13.5" customHeight="1" thickBot="1">
      <c r="A2" s="49"/>
      <c r="B2" s="49"/>
      <c r="C2" s="54" t="s">
        <v>11</v>
      </c>
      <c r="D2" s="55"/>
      <c r="E2" s="55"/>
      <c r="F2" s="55"/>
      <c r="G2" s="55"/>
      <c r="H2" s="55"/>
      <c r="I2" s="55"/>
      <c r="J2" s="55"/>
      <c r="K2" s="51"/>
      <c r="L2" s="53" t="s">
        <v>9</v>
      </c>
      <c r="M2" s="51"/>
    </row>
    <row r="3" spans="1:13" ht="12.75" customHeight="1" thickBot="1">
      <c r="A3" s="49"/>
      <c r="B3" s="49"/>
      <c r="C3" s="56"/>
      <c r="D3" s="57"/>
      <c r="E3" s="57"/>
      <c r="F3" s="57"/>
      <c r="G3" s="57"/>
      <c r="H3" s="57"/>
      <c r="I3" s="57"/>
      <c r="J3" s="57"/>
      <c r="K3" s="52"/>
      <c r="L3" s="53"/>
      <c r="M3" s="52"/>
    </row>
    <row r="4" spans="1:13" ht="12.75">
      <c r="A4" s="14" t="s">
        <v>12</v>
      </c>
      <c r="B4" s="30" t="s">
        <v>13</v>
      </c>
      <c r="C4" s="31">
        <v>48</v>
      </c>
      <c r="D4" s="31">
        <v>62</v>
      </c>
      <c r="E4" s="31">
        <v>25</v>
      </c>
      <c r="F4" s="31">
        <v>37</v>
      </c>
      <c r="G4" s="31">
        <v>17</v>
      </c>
      <c r="H4" s="31">
        <v>26</v>
      </c>
      <c r="I4" s="31">
        <v>69</v>
      </c>
      <c r="J4" s="31">
        <v>35</v>
      </c>
      <c r="K4" s="41">
        <f>SUM(C4:J4)</f>
        <v>319</v>
      </c>
      <c r="L4" s="41">
        <v>2287</v>
      </c>
      <c r="M4" s="39">
        <f>K4/L4*100</f>
        <v>13.94840402273721</v>
      </c>
    </row>
    <row r="5" spans="1:13" ht="12.75">
      <c r="A5" s="14" t="s">
        <v>14</v>
      </c>
      <c r="B5" s="12" t="s">
        <v>15</v>
      </c>
      <c r="C5" s="32">
        <v>3</v>
      </c>
      <c r="D5" s="32">
        <v>0</v>
      </c>
      <c r="E5" s="32">
        <v>26</v>
      </c>
      <c r="F5" s="32">
        <v>3</v>
      </c>
      <c r="G5" s="32">
        <v>0</v>
      </c>
      <c r="H5" s="32">
        <v>0</v>
      </c>
      <c r="I5" s="32">
        <v>4</v>
      </c>
      <c r="J5" s="32">
        <v>56</v>
      </c>
      <c r="K5" s="42">
        <f aca="true" t="shared" si="0" ref="K5:K30">SUM(C5:J5)</f>
        <v>92</v>
      </c>
      <c r="L5" s="42">
        <v>1223</v>
      </c>
      <c r="M5" s="39">
        <f aca="true" t="shared" si="1" ref="M5:M30">K5/L5*100</f>
        <v>7.522485690923958</v>
      </c>
    </row>
    <row r="6" spans="1:13" ht="12.75">
      <c r="A6" s="14" t="s">
        <v>16</v>
      </c>
      <c r="B6" s="12" t="s">
        <v>17</v>
      </c>
      <c r="C6" s="32">
        <v>18016</v>
      </c>
      <c r="D6" s="32">
        <v>32375</v>
      </c>
      <c r="E6" s="32">
        <v>31657</v>
      </c>
      <c r="F6" s="32">
        <v>31097</v>
      </c>
      <c r="G6" s="32">
        <v>7749</v>
      </c>
      <c r="H6" s="32">
        <v>14152</v>
      </c>
      <c r="I6" s="32">
        <v>87283</v>
      </c>
      <c r="J6" s="32">
        <v>73584</v>
      </c>
      <c r="K6" s="42">
        <f t="shared" si="0"/>
        <v>295913</v>
      </c>
      <c r="L6" s="42">
        <v>941320</v>
      </c>
      <c r="M6" s="39">
        <f t="shared" si="1"/>
        <v>31.435962265754476</v>
      </c>
    </row>
    <row r="7" spans="1:13" ht="12.75">
      <c r="A7" s="14" t="s">
        <v>18</v>
      </c>
      <c r="B7" s="12" t="s">
        <v>19</v>
      </c>
      <c r="C7" s="32">
        <v>7</v>
      </c>
      <c r="D7" s="32">
        <v>0</v>
      </c>
      <c r="E7" s="32">
        <v>2</v>
      </c>
      <c r="F7" s="32">
        <v>4</v>
      </c>
      <c r="G7" s="32">
        <v>1</v>
      </c>
      <c r="H7" s="32">
        <v>0</v>
      </c>
      <c r="I7" s="32">
        <v>7</v>
      </c>
      <c r="J7" s="32">
        <v>6</v>
      </c>
      <c r="K7" s="42">
        <f t="shared" si="0"/>
        <v>27</v>
      </c>
      <c r="L7" s="42">
        <v>101</v>
      </c>
      <c r="M7" s="39">
        <f t="shared" si="1"/>
        <v>26.732673267326735</v>
      </c>
    </row>
    <row r="8" spans="1:13" ht="12.75">
      <c r="A8" s="14" t="s">
        <v>20</v>
      </c>
      <c r="B8" s="12" t="s">
        <v>21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3</v>
      </c>
      <c r="K8" s="42">
        <f t="shared" si="0"/>
        <v>3</v>
      </c>
      <c r="L8" s="42">
        <v>16</v>
      </c>
      <c r="M8" s="39">
        <f t="shared" si="1"/>
        <v>18.75</v>
      </c>
    </row>
    <row r="9" spans="1:13" ht="12.75">
      <c r="A9" s="14" t="s">
        <v>22</v>
      </c>
      <c r="B9" s="12" t="s">
        <v>23</v>
      </c>
      <c r="C9" s="32">
        <v>762</v>
      </c>
      <c r="D9" s="32">
        <v>2148</v>
      </c>
      <c r="E9" s="32">
        <v>1256</v>
      </c>
      <c r="F9" s="32">
        <v>1110</v>
      </c>
      <c r="G9" s="32">
        <v>700</v>
      </c>
      <c r="H9" s="32">
        <v>689</v>
      </c>
      <c r="I9" s="32">
        <v>5913</v>
      </c>
      <c r="J9" s="32">
        <v>7210</v>
      </c>
      <c r="K9" s="42">
        <f t="shared" si="0"/>
        <v>19788</v>
      </c>
      <c r="L9" s="42">
        <v>69343</v>
      </c>
      <c r="M9" s="39">
        <f t="shared" si="1"/>
        <v>28.536405981858298</v>
      </c>
    </row>
    <row r="10" spans="1:13" ht="24">
      <c r="A10" s="14" t="s">
        <v>24</v>
      </c>
      <c r="B10" s="12" t="s">
        <v>25</v>
      </c>
      <c r="C10" s="32">
        <v>9</v>
      </c>
      <c r="D10" s="32">
        <v>210</v>
      </c>
      <c r="E10" s="32">
        <v>642</v>
      </c>
      <c r="F10" s="32">
        <v>0</v>
      </c>
      <c r="G10" s="32">
        <v>29</v>
      </c>
      <c r="H10" s="32">
        <v>89</v>
      </c>
      <c r="I10" s="32">
        <v>401</v>
      </c>
      <c r="J10" s="32">
        <v>2447</v>
      </c>
      <c r="K10" s="42">
        <f t="shared" si="0"/>
        <v>3827</v>
      </c>
      <c r="L10" s="42">
        <v>8216</v>
      </c>
      <c r="M10" s="39">
        <f t="shared" si="1"/>
        <v>46.579844206426486</v>
      </c>
    </row>
    <row r="11" spans="1:13" ht="12.75">
      <c r="A11" s="14" t="s">
        <v>26</v>
      </c>
      <c r="B11" s="12" t="s">
        <v>27</v>
      </c>
      <c r="C11" s="32">
        <v>247</v>
      </c>
      <c r="D11" s="32">
        <v>358</v>
      </c>
      <c r="E11" s="32">
        <v>174</v>
      </c>
      <c r="F11" s="32">
        <v>317</v>
      </c>
      <c r="G11" s="32">
        <v>136</v>
      </c>
      <c r="H11" s="32">
        <v>211</v>
      </c>
      <c r="I11" s="32">
        <v>530</v>
      </c>
      <c r="J11" s="32">
        <v>732</v>
      </c>
      <c r="K11" s="42">
        <f t="shared" si="0"/>
        <v>2705</v>
      </c>
      <c r="L11" s="42">
        <v>13899</v>
      </c>
      <c r="M11" s="39">
        <f t="shared" si="1"/>
        <v>19.461831786459456</v>
      </c>
    </row>
    <row r="12" spans="1:13" ht="12.75">
      <c r="A12" s="14" t="s">
        <v>28</v>
      </c>
      <c r="B12" s="12" t="s">
        <v>29</v>
      </c>
      <c r="C12" s="32">
        <v>9</v>
      </c>
      <c r="D12" s="32">
        <v>8</v>
      </c>
      <c r="E12" s="32">
        <v>8</v>
      </c>
      <c r="F12" s="32">
        <v>3</v>
      </c>
      <c r="G12" s="32">
        <v>2</v>
      </c>
      <c r="H12" s="32">
        <v>2</v>
      </c>
      <c r="I12" s="32">
        <v>24</v>
      </c>
      <c r="J12" s="32">
        <v>13</v>
      </c>
      <c r="K12" s="42">
        <f t="shared" si="0"/>
        <v>69</v>
      </c>
      <c r="L12" s="42">
        <v>330</v>
      </c>
      <c r="M12" s="39">
        <f t="shared" si="1"/>
        <v>20.909090909090907</v>
      </c>
    </row>
    <row r="13" spans="1:13" ht="36">
      <c r="A13" s="14" t="s">
        <v>30</v>
      </c>
      <c r="B13" s="12" t="s">
        <v>31</v>
      </c>
      <c r="C13" s="32">
        <v>21</v>
      </c>
      <c r="D13" s="32">
        <v>44</v>
      </c>
      <c r="E13" s="32">
        <v>20</v>
      </c>
      <c r="F13" s="32">
        <v>23</v>
      </c>
      <c r="G13" s="32">
        <v>26</v>
      </c>
      <c r="H13" s="32">
        <v>10</v>
      </c>
      <c r="I13" s="32">
        <v>71</v>
      </c>
      <c r="J13" s="32">
        <v>60</v>
      </c>
      <c r="K13" s="42">
        <f t="shared" si="0"/>
        <v>275</v>
      </c>
      <c r="L13" s="42">
        <v>1865</v>
      </c>
      <c r="M13" s="39">
        <f t="shared" si="1"/>
        <v>14.745308310991955</v>
      </c>
    </row>
    <row r="14" spans="1:13" ht="12.75">
      <c r="A14" s="14" t="s">
        <v>32</v>
      </c>
      <c r="B14" s="12" t="s">
        <v>33</v>
      </c>
      <c r="C14" s="32">
        <v>149</v>
      </c>
      <c r="D14" s="32">
        <v>364</v>
      </c>
      <c r="E14" s="32">
        <v>290</v>
      </c>
      <c r="F14" s="32">
        <v>192</v>
      </c>
      <c r="G14" s="32">
        <v>178</v>
      </c>
      <c r="H14" s="32">
        <v>119</v>
      </c>
      <c r="I14" s="32">
        <v>1081</v>
      </c>
      <c r="J14" s="32">
        <v>1510</v>
      </c>
      <c r="K14" s="42">
        <f t="shared" si="0"/>
        <v>3883</v>
      </c>
      <c r="L14" s="42">
        <v>11288</v>
      </c>
      <c r="M14" s="39">
        <f t="shared" si="1"/>
        <v>34.39936215450036</v>
      </c>
    </row>
    <row r="15" spans="1:13" ht="12.75">
      <c r="A15" s="14" t="s">
        <v>34</v>
      </c>
      <c r="B15" s="12" t="s">
        <v>35</v>
      </c>
      <c r="C15" s="32">
        <v>302</v>
      </c>
      <c r="D15" s="32">
        <v>801</v>
      </c>
      <c r="E15" s="32">
        <v>540</v>
      </c>
      <c r="F15" s="32">
        <v>797</v>
      </c>
      <c r="G15" s="32">
        <v>335</v>
      </c>
      <c r="H15" s="32">
        <v>123</v>
      </c>
      <c r="I15" s="32">
        <v>1066</v>
      </c>
      <c r="J15" s="32">
        <v>2314</v>
      </c>
      <c r="K15" s="42">
        <f t="shared" si="0"/>
        <v>6278</v>
      </c>
      <c r="L15" s="42">
        <v>23875</v>
      </c>
      <c r="M15" s="39">
        <f t="shared" si="1"/>
        <v>26.295287958115182</v>
      </c>
    </row>
    <row r="16" spans="1:13" ht="24">
      <c r="A16" s="14" t="s">
        <v>36</v>
      </c>
      <c r="B16" s="12" t="s">
        <v>37</v>
      </c>
      <c r="C16" s="32">
        <v>31177</v>
      </c>
      <c r="D16" s="32">
        <v>56825</v>
      </c>
      <c r="E16" s="32">
        <v>33475</v>
      </c>
      <c r="F16" s="32">
        <v>66207</v>
      </c>
      <c r="G16" s="32">
        <v>22855</v>
      </c>
      <c r="H16" s="32">
        <v>24052</v>
      </c>
      <c r="I16" s="32">
        <v>119839</v>
      </c>
      <c r="J16" s="32">
        <v>137536</v>
      </c>
      <c r="K16" s="42">
        <f t="shared" si="0"/>
        <v>491966</v>
      </c>
      <c r="L16" s="42">
        <v>2347076</v>
      </c>
      <c r="M16" s="39">
        <f t="shared" si="1"/>
        <v>20.96080399612113</v>
      </c>
    </row>
    <row r="17" spans="1:13" ht="24">
      <c r="A17" s="14" t="s">
        <v>38</v>
      </c>
      <c r="B17" s="12" t="s">
        <v>39</v>
      </c>
      <c r="C17" s="32">
        <v>13</v>
      </c>
      <c r="D17" s="32">
        <v>29</v>
      </c>
      <c r="E17" s="32">
        <v>18</v>
      </c>
      <c r="F17" s="32">
        <v>18</v>
      </c>
      <c r="G17" s="32">
        <v>4</v>
      </c>
      <c r="H17" s="32">
        <v>6</v>
      </c>
      <c r="I17" s="32">
        <v>42</v>
      </c>
      <c r="J17" s="32">
        <v>76</v>
      </c>
      <c r="K17" s="42">
        <f t="shared" si="0"/>
        <v>206</v>
      </c>
      <c r="L17" s="42">
        <v>624</v>
      </c>
      <c r="M17" s="39">
        <f t="shared" si="1"/>
        <v>33.01282051282051</v>
      </c>
    </row>
    <row r="18" spans="1:13" ht="24">
      <c r="A18" s="14" t="s">
        <v>40</v>
      </c>
      <c r="B18" s="12" t="s">
        <v>41</v>
      </c>
      <c r="C18" s="32">
        <v>344</v>
      </c>
      <c r="D18" s="32">
        <v>36</v>
      </c>
      <c r="E18" s="32">
        <v>66</v>
      </c>
      <c r="F18" s="32">
        <v>346</v>
      </c>
      <c r="G18" s="32">
        <v>31</v>
      </c>
      <c r="H18" s="32">
        <v>11</v>
      </c>
      <c r="I18" s="32">
        <v>157</v>
      </c>
      <c r="J18" s="32">
        <v>92</v>
      </c>
      <c r="K18" s="42">
        <f t="shared" si="0"/>
        <v>1083</v>
      </c>
      <c r="L18" s="42">
        <v>5152</v>
      </c>
      <c r="M18" s="39">
        <f t="shared" si="1"/>
        <v>21.020962732919255</v>
      </c>
    </row>
    <row r="19" spans="1:13" ht="24">
      <c r="A19" s="14" t="s">
        <v>42</v>
      </c>
      <c r="B19" s="12" t="s">
        <v>142</v>
      </c>
      <c r="C19" s="32">
        <v>4</v>
      </c>
      <c r="D19" s="32">
        <v>315</v>
      </c>
      <c r="E19" s="32">
        <v>0</v>
      </c>
      <c r="F19" s="32">
        <v>0</v>
      </c>
      <c r="G19" s="32">
        <v>0</v>
      </c>
      <c r="H19" s="32">
        <v>0</v>
      </c>
      <c r="I19" s="32">
        <v>180</v>
      </c>
      <c r="J19" s="32">
        <v>0</v>
      </c>
      <c r="K19" s="42">
        <f t="shared" si="0"/>
        <v>499</v>
      </c>
      <c r="L19" s="42">
        <v>953</v>
      </c>
      <c r="M19" s="39">
        <f t="shared" si="1"/>
        <v>52.36096537250787</v>
      </c>
    </row>
    <row r="20" spans="1:13" ht="36">
      <c r="A20" s="14" t="s">
        <v>43</v>
      </c>
      <c r="B20" s="12" t="s">
        <v>44</v>
      </c>
      <c r="C20" s="32">
        <v>95</v>
      </c>
      <c r="D20" s="32">
        <v>323</v>
      </c>
      <c r="E20" s="32">
        <v>85</v>
      </c>
      <c r="F20" s="32">
        <v>145</v>
      </c>
      <c r="G20" s="32">
        <v>128</v>
      </c>
      <c r="H20" s="32">
        <v>136</v>
      </c>
      <c r="I20" s="32">
        <v>431</v>
      </c>
      <c r="J20" s="32">
        <v>1591</v>
      </c>
      <c r="K20" s="42">
        <f t="shared" si="0"/>
        <v>2934</v>
      </c>
      <c r="L20" s="42">
        <v>4774</v>
      </c>
      <c r="M20" s="39">
        <f t="shared" si="1"/>
        <v>61.457896941767906</v>
      </c>
    </row>
    <row r="21" spans="1:13" ht="12.75">
      <c r="A21" s="14" t="s">
        <v>45</v>
      </c>
      <c r="B21" s="12" t="s">
        <v>46</v>
      </c>
      <c r="C21" s="32">
        <v>869</v>
      </c>
      <c r="D21" s="32">
        <v>5132</v>
      </c>
      <c r="E21" s="32">
        <v>1775</v>
      </c>
      <c r="F21" s="32">
        <v>924</v>
      </c>
      <c r="G21" s="32">
        <v>804</v>
      </c>
      <c r="H21" s="32">
        <v>1140</v>
      </c>
      <c r="I21" s="32">
        <v>2335</v>
      </c>
      <c r="J21" s="32">
        <v>7044</v>
      </c>
      <c r="K21" s="42">
        <f t="shared" si="0"/>
        <v>20023</v>
      </c>
      <c r="L21" s="42">
        <v>70104</v>
      </c>
      <c r="M21" s="39">
        <f t="shared" si="1"/>
        <v>28.56185096428164</v>
      </c>
    </row>
    <row r="22" spans="1:13" ht="12.75">
      <c r="A22" s="14" t="s">
        <v>47</v>
      </c>
      <c r="B22" s="12" t="s">
        <v>48</v>
      </c>
      <c r="C22" s="32">
        <v>298</v>
      </c>
      <c r="D22" s="32">
        <v>395</v>
      </c>
      <c r="E22" s="32">
        <v>215</v>
      </c>
      <c r="F22" s="32">
        <v>304</v>
      </c>
      <c r="G22" s="32">
        <v>128</v>
      </c>
      <c r="H22" s="32">
        <v>54</v>
      </c>
      <c r="I22" s="32">
        <v>830</v>
      </c>
      <c r="J22" s="32">
        <v>427</v>
      </c>
      <c r="K22" s="42">
        <f t="shared" si="0"/>
        <v>2651</v>
      </c>
      <c r="L22" s="42">
        <v>17133</v>
      </c>
      <c r="M22" s="39">
        <f t="shared" si="1"/>
        <v>15.47306367828168</v>
      </c>
    </row>
    <row r="23" spans="1:13" ht="12.75">
      <c r="A23" s="14" t="s">
        <v>49</v>
      </c>
      <c r="B23" s="12" t="s">
        <v>50</v>
      </c>
      <c r="C23" s="32">
        <v>21</v>
      </c>
      <c r="D23" s="32">
        <v>20</v>
      </c>
      <c r="E23" s="32">
        <v>5</v>
      </c>
      <c r="F23" s="32">
        <v>40</v>
      </c>
      <c r="G23" s="32">
        <v>19</v>
      </c>
      <c r="H23" s="32">
        <v>4</v>
      </c>
      <c r="I23" s="32">
        <v>58</v>
      </c>
      <c r="J23" s="32">
        <v>33</v>
      </c>
      <c r="K23" s="42">
        <f t="shared" si="0"/>
        <v>200</v>
      </c>
      <c r="L23" s="42">
        <v>1438</v>
      </c>
      <c r="M23" s="39">
        <f t="shared" si="1"/>
        <v>13.908205841446453</v>
      </c>
    </row>
    <row r="24" spans="1:13" ht="12.75">
      <c r="A24" s="14" t="s">
        <v>51</v>
      </c>
      <c r="B24" s="12" t="s">
        <v>52</v>
      </c>
      <c r="C24" s="32">
        <v>219</v>
      </c>
      <c r="D24" s="32">
        <v>943</v>
      </c>
      <c r="E24" s="32">
        <v>454</v>
      </c>
      <c r="F24" s="32">
        <v>528</v>
      </c>
      <c r="G24" s="32">
        <v>157</v>
      </c>
      <c r="H24" s="32">
        <v>194</v>
      </c>
      <c r="I24" s="32">
        <v>1349</v>
      </c>
      <c r="J24" s="32">
        <v>2328</v>
      </c>
      <c r="K24" s="42">
        <f t="shared" si="0"/>
        <v>6172</v>
      </c>
      <c r="L24" s="42">
        <v>29183</v>
      </c>
      <c r="M24" s="39">
        <f t="shared" si="1"/>
        <v>21.149299249563104</v>
      </c>
    </row>
    <row r="25" spans="1:13" ht="12.75">
      <c r="A25" s="14" t="s">
        <v>53</v>
      </c>
      <c r="B25" s="12" t="s">
        <v>54</v>
      </c>
      <c r="C25" s="32">
        <v>5</v>
      </c>
      <c r="D25" s="32">
        <v>8</v>
      </c>
      <c r="E25" s="32">
        <v>2</v>
      </c>
      <c r="F25" s="32">
        <v>35</v>
      </c>
      <c r="G25" s="32">
        <v>5</v>
      </c>
      <c r="H25" s="32">
        <v>1</v>
      </c>
      <c r="I25" s="32">
        <v>22</v>
      </c>
      <c r="J25" s="32">
        <v>13</v>
      </c>
      <c r="K25" s="42">
        <f t="shared" si="0"/>
        <v>91</v>
      </c>
      <c r="L25" s="42">
        <v>444</v>
      </c>
      <c r="M25" s="39">
        <f t="shared" si="1"/>
        <v>20.495495495495494</v>
      </c>
    </row>
    <row r="26" spans="1:13" ht="12.75">
      <c r="A26" s="14" t="s">
        <v>55</v>
      </c>
      <c r="B26" s="12" t="s">
        <v>56</v>
      </c>
      <c r="C26" s="32">
        <v>125</v>
      </c>
      <c r="D26" s="32">
        <v>758</v>
      </c>
      <c r="E26" s="32">
        <v>459</v>
      </c>
      <c r="F26" s="32">
        <v>360</v>
      </c>
      <c r="G26" s="32">
        <v>125</v>
      </c>
      <c r="H26" s="32">
        <v>265</v>
      </c>
      <c r="I26" s="32">
        <v>627</v>
      </c>
      <c r="J26" s="32">
        <v>4078</v>
      </c>
      <c r="K26" s="42">
        <f t="shared" si="0"/>
        <v>6797</v>
      </c>
      <c r="L26" s="42">
        <v>24736</v>
      </c>
      <c r="M26" s="39">
        <f t="shared" si="1"/>
        <v>27.478169469598967</v>
      </c>
    </row>
    <row r="27" spans="1:13" ht="36">
      <c r="A27" s="14" t="s">
        <v>57</v>
      </c>
      <c r="B27" s="12" t="s">
        <v>58</v>
      </c>
      <c r="C27" s="32">
        <v>3</v>
      </c>
      <c r="D27" s="32">
        <v>0</v>
      </c>
      <c r="E27" s="32">
        <v>0</v>
      </c>
      <c r="F27" s="32">
        <v>1</v>
      </c>
      <c r="G27" s="32">
        <v>0</v>
      </c>
      <c r="H27" s="32">
        <v>0</v>
      </c>
      <c r="I27" s="32">
        <v>0</v>
      </c>
      <c r="J27" s="32">
        <v>0</v>
      </c>
      <c r="K27" s="42">
        <f t="shared" si="0"/>
        <v>4</v>
      </c>
      <c r="L27" s="42">
        <v>12</v>
      </c>
      <c r="M27" s="39">
        <f t="shared" si="1"/>
        <v>33.33333333333333</v>
      </c>
    </row>
    <row r="28" spans="1:13" ht="12.75">
      <c r="A28" s="14" t="s">
        <v>59</v>
      </c>
      <c r="B28" s="12" t="s">
        <v>60</v>
      </c>
      <c r="C28" s="32">
        <v>0</v>
      </c>
      <c r="D28" s="32">
        <v>0</v>
      </c>
      <c r="E28" s="32">
        <v>0</v>
      </c>
      <c r="F28" s="32">
        <v>1</v>
      </c>
      <c r="G28" s="32">
        <v>0</v>
      </c>
      <c r="H28" s="32">
        <v>0</v>
      </c>
      <c r="I28" s="32">
        <v>0</v>
      </c>
      <c r="J28" s="32">
        <v>6</v>
      </c>
      <c r="K28" s="42">
        <f t="shared" si="0"/>
        <v>7</v>
      </c>
      <c r="L28" s="42">
        <v>45</v>
      </c>
      <c r="M28" s="39">
        <f t="shared" si="1"/>
        <v>15.555555555555555</v>
      </c>
    </row>
    <row r="29" spans="1:13" ht="13.5" thickBot="1">
      <c r="A29" s="14" t="s">
        <v>61</v>
      </c>
      <c r="B29" s="12" t="s">
        <v>62</v>
      </c>
      <c r="C29" s="32">
        <v>7481</v>
      </c>
      <c r="D29" s="32">
        <v>4123</v>
      </c>
      <c r="E29" s="32">
        <v>16243</v>
      </c>
      <c r="F29" s="32">
        <v>30790</v>
      </c>
      <c r="G29" s="32">
        <v>6054</v>
      </c>
      <c r="H29" s="32">
        <v>3931</v>
      </c>
      <c r="I29" s="32">
        <v>52110</v>
      </c>
      <c r="J29" s="32">
        <v>6410</v>
      </c>
      <c r="K29" s="42">
        <f t="shared" si="0"/>
        <v>127142</v>
      </c>
      <c r="L29" s="42">
        <v>513766</v>
      </c>
      <c r="M29" s="39">
        <f t="shared" si="1"/>
        <v>24.74706383840114</v>
      </c>
    </row>
    <row r="30" spans="1:13" ht="13.5" thickBot="1">
      <c r="A30" s="15" t="s">
        <v>63</v>
      </c>
      <c r="B30" s="16"/>
      <c r="C30" s="24">
        <v>60227</v>
      </c>
      <c r="D30" s="24">
        <v>105277</v>
      </c>
      <c r="E30" s="24">
        <v>87437</v>
      </c>
      <c r="F30" s="24">
        <v>133282</v>
      </c>
      <c r="G30" s="24">
        <v>39483</v>
      </c>
      <c r="H30" s="24">
        <v>45215</v>
      </c>
      <c r="I30" s="24">
        <v>274429</v>
      </c>
      <c r="J30" s="24">
        <v>247604</v>
      </c>
      <c r="K30" s="43">
        <f t="shared" si="0"/>
        <v>992954</v>
      </c>
      <c r="L30" s="44">
        <f>SUM(L4:L29)</f>
        <v>4089203</v>
      </c>
      <c r="M30" s="40">
        <f t="shared" si="1"/>
        <v>24.282335702091583</v>
      </c>
    </row>
    <row r="31" spans="1:12" ht="12.75">
      <c r="A31" s="5"/>
      <c r="B31" s="5"/>
      <c r="J31" s="6"/>
      <c r="K31" s="4"/>
      <c r="L31" s="4"/>
    </row>
    <row r="32" spans="1:12" ht="12.75">
      <c r="A32" s="5"/>
      <c r="B32" s="5"/>
      <c r="J32" s="6"/>
      <c r="K32" s="4"/>
      <c r="L32" s="4"/>
    </row>
    <row r="33" spans="1:12" ht="12.75">
      <c r="A33" s="5"/>
      <c r="B33" s="5"/>
      <c r="J33" s="6"/>
      <c r="K33" s="4"/>
      <c r="L33" s="4"/>
    </row>
    <row r="34" spans="1:12" ht="12.75">
      <c r="A34" s="5"/>
      <c r="B34" s="5"/>
      <c r="J34" s="6"/>
      <c r="K34" s="4"/>
      <c r="L34" s="4"/>
    </row>
    <row r="35" spans="1:12" ht="12.75">
      <c r="A35" s="5"/>
      <c r="B35" s="5"/>
      <c r="J35" s="6"/>
      <c r="K35" s="4"/>
      <c r="L35" s="4"/>
    </row>
    <row r="36" spans="1:12" ht="12.75">
      <c r="A36" s="5"/>
      <c r="B36" s="5"/>
      <c r="J36" s="6"/>
      <c r="K36" s="4"/>
      <c r="L36" s="4"/>
    </row>
    <row r="37" spans="1:12" ht="12.75">
      <c r="A37" s="5"/>
      <c r="B37" s="5"/>
      <c r="J37" s="6"/>
      <c r="K37" s="4"/>
      <c r="L37" s="4"/>
    </row>
    <row r="38" spans="1:12" ht="12.75">
      <c r="A38" s="5"/>
      <c r="B38" s="5"/>
      <c r="J38" s="6"/>
      <c r="K38" s="4"/>
      <c r="L38" s="4"/>
    </row>
    <row r="39" spans="1:12" ht="12.75">
      <c r="A39" s="5"/>
      <c r="B39" s="5"/>
      <c r="J39" s="6"/>
      <c r="K39" s="4"/>
      <c r="L39" s="4"/>
    </row>
    <row r="40" spans="1:12" ht="12.75">
      <c r="A40" s="5"/>
      <c r="B40" s="5"/>
      <c r="J40" s="6"/>
      <c r="K40" s="4"/>
      <c r="L40" s="4"/>
    </row>
    <row r="41" spans="1:12" ht="12.75">
      <c r="A41" s="5"/>
      <c r="B41" s="5"/>
      <c r="J41" s="6"/>
      <c r="K41" s="4"/>
      <c r="L41" s="4"/>
    </row>
    <row r="42" spans="1:12" ht="12.75">
      <c r="A42" s="5"/>
      <c r="B42" s="5"/>
      <c r="J42" s="6"/>
      <c r="K42" s="4"/>
      <c r="L42" s="4"/>
    </row>
    <row r="43" spans="1:12" ht="12.75">
      <c r="A43" s="5"/>
      <c r="B43" s="5"/>
      <c r="J43" s="6"/>
      <c r="K43" s="4"/>
      <c r="L43" s="4"/>
    </row>
    <row r="44" spans="1:12" ht="12.75">
      <c r="A44" s="5"/>
      <c r="B44" s="5"/>
      <c r="J44" s="6"/>
      <c r="K44" s="4"/>
      <c r="L44" s="4"/>
    </row>
    <row r="45" spans="1:12" ht="12.75">
      <c r="A45" s="5"/>
      <c r="B45" s="5"/>
      <c r="J45" s="6"/>
      <c r="K45" s="4"/>
      <c r="L45" s="4"/>
    </row>
    <row r="46" spans="1:12" ht="12.75">
      <c r="A46" s="5"/>
      <c r="B46" s="5"/>
      <c r="J46" s="6"/>
      <c r="K46" s="4"/>
      <c r="L46" s="4"/>
    </row>
    <row r="47" spans="1:12" ht="12.75">
      <c r="A47" s="5"/>
      <c r="B47" s="5"/>
      <c r="J47" s="6"/>
      <c r="K47" s="4"/>
      <c r="L47" s="4"/>
    </row>
    <row r="48" spans="1:12" ht="12.75">
      <c r="A48" s="5"/>
      <c r="B48" s="5"/>
      <c r="J48" s="6"/>
      <c r="K48" s="4"/>
      <c r="L48" s="4"/>
    </row>
    <row r="49" spans="1:12" ht="12.75">
      <c r="A49" s="5"/>
      <c r="B49" s="5"/>
      <c r="J49" s="6"/>
      <c r="K49" s="4"/>
      <c r="L49" s="4"/>
    </row>
    <row r="50" spans="1:12" ht="12.75">
      <c r="A50" s="5"/>
      <c r="B50" s="5"/>
      <c r="J50" s="6"/>
      <c r="K50" s="4"/>
      <c r="L50" s="4"/>
    </row>
    <row r="51" spans="1:12" ht="12.75">
      <c r="A51" s="5"/>
      <c r="B51" s="5"/>
      <c r="J51" s="6"/>
      <c r="K51" s="4"/>
      <c r="L51" s="4"/>
    </row>
    <row r="52" spans="1:12" ht="12.75">
      <c r="A52" s="5"/>
      <c r="B52" s="5"/>
      <c r="J52" s="6"/>
      <c r="K52" s="4"/>
      <c r="L52" s="4"/>
    </row>
    <row r="53" spans="1:12" ht="12.75">
      <c r="A53" s="5"/>
      <c r="B53" s="5"/>
      <c r="J53" s="6"/>
      <c r="K53" s="4"/>
      <c r="L53" s="4"/>
    </row>
    <row r="54" spans="1:12" ht="12.75">
      <c r="A54" s="5"/>
      <c r="B54" s="5"/>
      <c r="J54" s="6"/>
      <c r="K54" s="4"/>
      <c r="L54" s="4"/>
    </row>
    <row r="55" spans="1:12" ht="12.75">
      <c r="A55" s="5"/>
      <c r="B55" s="5"/>
      <c r="J55" s="6"/>
      <c r="K55" s="4"/>
      <c r="L55" s="4"/>
    </row>
    <row r="56" spans="1:12" ht="12.75">
      <c r="A56" s="5"/>
      <c r="B56" s="5"/>
      <c r="J56" s="6"/>
      <c r="K56" s="4"/>
      <c r="L56" s="4"/>
    </row>
    <row r="57" spans="1:12" ht="12.75">
      <c r="A57" s="5"/>
      <c r="B57" s="5"/>
      <c r="J57" s="6"/>
      <c r="K57" s="4"/>
      <c r="L57" s="4"/>
    </row>
    <row r="58" spans="1:12" ht="12.75">
      <c r="A58" s="5"/>
      <c r="B58" s="5"/>
      <c r="J58" s="6"/>
      <c r="K58" s="4"/>
      <c r="L58" s="4"/>
    </row>
    <row r="59" spans="1:12" ht="12.75">
      <c r="A59" s="5"/>
      <c r="B59" s="5"/>
      <c r="J59" s="6"/>
      <c r="K59" s="4"/>
      <c r="L59" s="4"/>
    </row>
    <row r="60" spans="1:12" ht="12.75">
      <c r="A60" s="5"/>
      <c r="B60" s="5"/>
      <c r="J60" s="6"/>
      <c r="K60" s="4"/>
      <c r="L60" s="4"/>
    </row>
    <row r="61" spans="1:12" ht="12.75">
      <c r="A61" s="5"/>
      <c r="B61" s="5"/>
      <c r="J61" s="6"/>
      <c r="K61" s="4"/>
      <c r="L61" s="4"/>
    </row>
    <row r="62" spans="1:12" ht="12.75">
      <c r="A62" s="5"/>
      <c r="B62" s="5"/>
      <c r="J62" s="6"/>
      <c r="K62" s="4"/>
      <c r="L62" s="4"/>
    </row>
    <row r="63" spans="1:12" ht="12.75">
      <c r="A63" s="5"/>
      <c r="B63" s="5"/>
      <c r="J63" s="6"/>
      <c r="K63" s="4"/>
      <c r="L63" s="4"/>
    </row>
    <row r="64" spans="1:12" ht="12.75">
      <c r="A64" s="5"/>
      <c r="B64" s="5"/>
      <c r="J64" s="6"/>
      <c r="K64" s="4"/>
      <c r="L64" s="4"/>
    </row>
    <row r="65" spans="1:12" ht="12.75">
      <c r="A65" s="5"/>
      <c r="B65" s="5"/>
      <c r="J65" s="6"/>
      <c r="K65" s="4"/>
      <c r="L65" s="4"/>
    </row>
    <row r="66" spans="1:12" ht="12.75">
      <c r="A66" s="5"/>
      <c r="B66" s="5"/>
      <c r="J66" s="6"/>
      <c r="K66" s="4"/>
      <c r="L66" s="4"/>
    </row>
    <row r="67" spans="1:12" ht="12.75">
      <c r="A67" s="5"/>
      <c r="B67" s="5"/>
      <c r="J67" s="6"/>
      <c r="K67" s="4"/>
      <c r="L67" s="4"/>
    </row>
    <row r="68" spans="1:12" ht="12.75">
      <c r="A68" s="5"/>
      <c r="B68" s="5"/>
      <c r="J68" s="6"/>
      <c r="K68" s="4"/>
      <c r="L68" s="4"/>
    </row>
    <row r="69" spans="1:12" ht="12.75">
      <c r="A69" s="5"/>
      <c r="B69" s="5"/>
      <c r="J69" s="6"/>
      <c r="K69" s="4"/>
      <c r="L69" s="4"/>
    </row>
    <row r="70" spans="1:12" ht="12.75">
      <c r="A70" s="5"/>
      <c r="B70" s="5"/>
      <c r="J70" s="6"/>
      <c r="K70" s="4"/>
      <c r="L70" s="4"/>
    </row>
    <row r="71" spans="1:12" ht="12.75">
      <c r="A71" s="5"/>
      <c r="B71" s="5"/>
      <c r="J71" s="6"/>
      <c r="K71" s="4"/>
      <c r="L71" s="4"/>
    </row>
    <row r="72" spans="1:12" ht="12.75">
      <c r="A72" s="5"/>
      <c r="B72" s="5"/>
      <c r="J72" s="6"/>
      <c r="K72" s="4"/>
      <c r="L72" s="4"/>
    </row>
    <row r="73" spans="1:12" ht="12.75">
      <c r="A73" s="5"/>
      <c r="B73" s="5"/>
      <c r="J73" s="6"/>
      <c r="K73" s="4"/>
      <c r="L73" s="4"/>
    </row>
    <row r="74" spans="1:12" ht="12.75">
      <c r="A74" s="5"/>
      <c r="B74" s="5"/>
      <c r="J74" s="6"/>
      <c r="K74" s="4"/>
      <c r="L74" s="4"/>
    </row>
    <row r="75" spans="1:12" ht="12.75">
      <c r="A75" s="5"/>
      <c r="B75" s="5"/>
      <c r="J75" s="6"/>
      <c r="K75" s="4"/>
      <c r="L75" s="4"/>
    </row>
    <row r="76" spans="1:12" ht="12.75">
      <c r="A76" s="5"/>
      <c r="B76" s="5"/>
      <c r="J76" s="6"/>
      <c r="K76" s="4"/>
      <c r="L76" s="4"/>
    </row>
    <row r="77" spans="1:12" ht="12.75">
      <c r="A77" s="5"/>
      <c r="B77" s="5"/>
      <c r="J77" s="6"/>
      <c r="K77" s="4"/>
      <c r="L77" s="4"/>
    </row>
    <row r="78" spans="1:12" ht="12.75">
      <c r="A78" s="5"/>
      <c r="B78" s="5"/>
      <c r="J78" s="6"/>
      <c r="K78" s="4"/>
      <c r="L78" s="4"/>
    </row>
    <row r="79" spans="1:12" ht="12.75">
      <c r="A79" s="5"/>
      <c r="B79" s="5"/>
      <c r="J79" s="6"/>
      <c r="K79" s="4"/>
      <c r="L79" s="4"/>
    </row>
    <row r="80" spans="1:12" ht="12.75">
      <c r="A80" s="5"/>
      <c r="B80" s="5"/>
      <c r="J80" s="6"/>
      <c r="K80" s="4"/>
      <c r="L80" s="4"/>
    </row>
    <row r="81" spans="1:12" ht="12.75">
      <c r="A81" s="5"/>
      <c r="B81" s="5"/>
      <c r="J81" s="6"/>
      <c r="K81" s="4"/>
      <c r="L81" s="4"/>
    </row>
    <row r="82" spans="1:12" ht="12.75">
      <c r="A82" s="5"/>
      <c r="B82" s="5"/>
      <c r="J82" s="6"/>
      <c r="K82" s="4"/>
      <c r="L82" s="4"/>
    </row>
    <row r="83" spans="1:12" ht="12.75">
      <c r="A83" s="5"/>
      <c r="B83" s="5"/>
      <c r="J83" s="6"/>
      <c r="K83" s="4"/>
      <c r="L83" s="4"/>
    </row>
    <row r="84" spans="1:12" ht="12.75">
      <c r="A84" s="5"/>
      <c r="B84" s="5"/>
      <c r="J84" s="6"/>
      <c r="K84" s="4"/>
      <c r="L84" s="4"/>
    </row>
    <row r="85" spans="1:12" ht="12.75">
      <c r="A85" s="5"/>
      <c r="B85" s="5"/>
      <c r="J85" s="6"/>
      <c r="K85" s="4"/>
      <c r="L85" s="4"/>
    </row>
    <row r="86" spans="1:12" ht="12.75">
      <c r="A86" s="5"/>
      <c r="B86" s="5"/>
      <c r="J86" s="6"/>
      <c r="K86" s="4"/>
      <c r="L86" s="4"/>
    </row>
    <row r="87" spans="1:12" ht="12.75">
      <c r="A87" s="5"/>
      <c r="B87" s="5"/>
      <c r="J87" s="6"/>
      <c r="K87" s="4"/>
      <c r="L87" s="4"/>
    </row>
    <row r="88" spans="1:12" ht="12.75">
      <c r="A88" s="5"/>
      <c r="B88" s="5"/>
      <c r="J88" s="6"/>
      <c r="K88" s="4"/>
      <c r="L88" s="4"/>
    </row>
    <row r="89" spans="1:12" ht="12.75">
      <c r="A89" s="5"/>
      <c r="B89" s="5"/>
      <c r="J89" s="6"/>
      <c r="K89" s="4"/>
      <c r="L89" s="4"/>
    </row>
    <row r="90" spans="1:12" ht="12.75">
      <c r="A90" s="5"/>
      <c r="B90" s="5"/>
      <c r="J90" s="6"/>
      <c r="K90" s="4"/>
      <c r="L90" s="4"/>
    </row>
    <row r="91" spans="1:12" ht="12.75">
      <c r="A91" s="5"/>
      <c r="B91" s="5"/>
      <c r="J91" s="6"/>
      <c r="K91" s="4"/>
      <c r="L91" s="4"/>
    </row>
    <row r="92" spans="1:12" ht="12.75">
      <c r="A92" s="5"/>
      <c r="B92" s="5"/>
      <c r="J92" s="6"/>
      <c r="K92" s="4"/>
      <c r="L92" s="4"/>
    </row>
    <row r="93" spans="1:12" ht="12.75">
      <c r="A93" s="5"/>
      <c r="B93" s="5"/>
      <c r="J93" s="6"/>
      <c r="K93" s="4"/>
      <c r="L93" s="4"/>
    </row>
    <row r="94" spans="1:12" ht="12.75">
      <c r="A94" s="5"/>
      <c r="B94" s="5"/>
      <c r="J94" s="6"/>
      <c r="K94" s="4"/>
      <c r="L94" s="4"/>
    </row>
    <row r="95" spans="1:12" ht="12.75">
      <c r="A95" s="5"/>
      <c r="B95" s="5"/>
      <c r="J95" s="6"/>
      <c r="K95" s="4"/>
      <c r="L95" s="4"/>
    </row>
    <row r="96" spans="1:12" ht="12.75">
      <c r="A96" s="5"/>
      <c r="B96" s="5"/>
      <c r="J96" s="6"/>
      <c r="K96" s="4"/>
      <c r="L96" s="4"/>
    </row>
    <row r="97" spans="1:12" ht="12.75">
      <c r="A97" s="5"/>
      <c r="B97" s="5"/>
      <c r="J97" s="6"/>
      <c r="K97" s="4"/>
      <c r="L97" s="4"/>
    </row>
    <row r="98" spans="1:12" ht="12.75">
      <c r="A98" s="5"/>
      <c r="B98" s="5"/>
      <c r="J98" s="6"/>
      <c r="K98" s="4"/>
      <c r="L98" s="4"/>
    </row>
    <row r="99" spans="1:12" ht="12.75">
      <c r="A99" s="5"/>
      <c r="B99" s="5"/>
      <c r="J99" s="6"/>
      <c r="K99" s="4"/>
      <c r="L99" s="4"/>
    </row>
    <row r="100" spans="1:12" ht="12.75">
      <c r="A100" s="5"/>
      <c r="B100" s="5"/>
      <c r="J100" s="6"/>
      <c r="K100" s="4"/>
      <c r="L100" s="4"/>
    </row>
    <row r="101" spans="1:12" ht="12.75">
      <c r="A101" s="5"/>
      <c r="B101" s="5"/>
      <c r="J101" s="6"/>
      <c r="K101" s="4"/>
      <c r="L101" s="4"/>
    </row>
    <row r="102" spans="1:12" ht="12.75">
      <c r="A102" s="5"/>
      <c r="B102" s="5"/>
      <c r="J102" s="6"/>
      <c r="K102" s="4"/>
      <c r="L102" s="4"/>
    </row>
    <row r="103" spans="1:12" ht="12.75">
      <c r="A103" s="5"/>
      <c r="B103" s="5"/>
      <c r="J103" s="6"/>
      <c r="K103" s="4"/>
      <c r="L103" s="4"/>
    </row>
    <row r="104" spans="1:12" ht="12.75">
      <c r="A104" s="5"/>
      <c r="B104" s="5"/>
      <c r="J104" s="6"/>
      <c r="K104" s="4"/>
      <c r="L104" s="4"/>
    </row>
    <row r="105" spans="1:12" ht="12.75">
      <c r="A105" s="5"/>
      <c r="B105" s="5"/>
      <c r="J105" s="6"/>
      <c r="K105" s="4"/>
      <c r="L105" s="4"/>
    </row>
    <row r="106" spans="1:12" ht="12.75">
      <c r="A106" s="5"/>
      <c r="B106" s="5"/>
      <c r="J106" s="6"/>
      <c r="K106" s="4"/>
      <c r="L106" s="4"/>
    </row>
    <row r="107" spans="1:12" ht="12.75">
      <c r="A107" s="5"/>
      <c r="B107" s="5"/>
      <c r="J107" s="6"/>
      <c r="K107" s="4"/>
      <c r="L107" s="4"/>
    </row>
    <row r="108" spans="1:12" ht="12.75">
      <c r="A108" s="5"/>
      <c r="B108" s="5"/>
      <c r="J108" s="6"/>
      <c r="K108" s="4"/>
      <c r="L108" s="4"/>
    </row>
    <row r="109" spans="1:12" ht="12.75">
      <c r="A109" s="5"/>
      <c r="B109" s="5"/>
      <c r="J109" s="6"/>
      <c r="K109" s="4"/>
      <c r="L109" s="4"/>
    </row>
    <row r="110" spans="1:12" ht="12.75">
      <c r="A110" s="5"/>
      <c r="B110" s="5"/>
      <c r="J110" s="6"/>
      <c r="K110" s="4"/>
      <c r="L110" s="4"/>
    </row>
    <row r="111" spans="1:12" ht="12.75">
      <c r="A111" s="5"/>
      <c r="B111" s="5"/>
      <c r="J111" s="6"/>
      <c r="K111" s="4"/>
      <c r="L111" s="4"/>
    </row>
    <row r="112" spans="1:12" ht="12.75">
      <c r="A112" s="5"/>
      <c r="B112" s="5"/>
      <c r="J112" s="6"/>
      <c r="K112" s="4"/>
      <c r="L112" s="4"/>
    </row>
    <row r="113" spans="1:12" ht="12.75">
      <c r="A113" s="5"/>
      <c r="B113" s="5"/>
      <c r="J113" s="6"/>
      <c r="K113" s="4"/>
      <c r="L113" s="4"/>
    </row>
    <row r="114" spans="1:12" ht="12.75">
      <c r="A114" s="5"/>
      <c r="B114" s="5"/>
      <c r="J114" s="6"/>
      <c r="K114" s="4"/>
      <c r="L114" s="4"/>
    </row>
    <row r="115" spans="1:12" ht="12.75">
      <c r="A115" s="5"/>
      <c r="B115" s="5"/>
      <c r="J115" s="6"/>
      <c r="K115" s="4"/>
      <c r="L115" s="4"/>
    </row>
    <row r="116" spans="1:12" ht="12.75">
      <c r="A116" s="5"/>
      <c r="B116" s="5"/>
      <c r="J116" s="6"/>
      <c r="K116" s="4"/>
      <c r="L116" s="4"/>
    </row>
    <row r="117" spans="1:12" ht="12.75">
      <c r="A117" s="5"/>
      <c r="B117" s="5"/>
      <c r="J117" s="6"/>
      <c r="K117" s="4"/>
      <c r="L117" s="4"/>
    </row>
    <row r="118" spans="1:12" ht="12.75">
      <c r="A118" s="5"/>
      <c r="B118" s="5"/>
      <c r="J118" s="6"/>
      <c r="K118" s="4"/>
      <c r="L118" s="4"/>
    </row>
    <row r="119" spans="1:12" ht="12.75">
      <c r="A119" s="5"/>
      <c r="B119" s="5"/>
      <c r="J119" s="6"/>
      <c r="K119" s="4"/>
      <c r="L119" s="4"/>
    </row>
    <row r="120" spans="1:12" ht="12.75">
      <c r="A120" s="5"/>
      <c r="B120" s="5"/>
      <c r="J120" s="6"/>
      <c r="K120" s="4"/>
      <c r="L120" s="4"/>
    </row>
    <row r="121" spans="1:12" ht="12.75">
      <c r="A121" s="5"/>
      <c r="B121" s="5"/>
      <c r="J121" s="6"/>
      <c r="K121" s="4"/>
      <c r="L121" s="4"/>
    </row>
    <row r="122" spans="1:12" ht="12.75">
      <c r="A122" s="5"/>
      <c r="B122" s="5"/>
      <c r="J122" s="6"/>
      <c r="K122" s="4"/>
      <c r="L122" s="4"/>
    </row>
    <row r="123" spans="1:12" ht="12.75">
      <c r="A123" s="5"/>
      <c r="B123" s="5"/>
      <c r="J123" s="6"/>
      <c r="K123" s="4"/>
      <c r="L123" s="4"/>
    </row>
    <row r="124" spans="1:12" ht="12.75">
      <c r="A124" s="5"/>
      <c r="B124" s="5"/>
      <c r="J124" s="6"/>
      <c r="K124" s="4"/>
      <c r="L124" s="4"/>
    </row>
    <row r="125" spans="1:12" ht="12.75">
      <c r="A125" s="5"/>
      <c r="B125" s="5"/>
      <c r="J125" s="6"/>
      <c r="K125" s="4"/>
      <c r="L125" s="4"/>
    </row>
    <row r="126" spans="1:12" ht="12.75">
      <c r="A126" s="5"/>
      <c r="B126" s="5"/>
      <c r="J126" s="6"/>
      <c r="K126" s="4"/>
      <c r="L126" s="4"/>
    </row>
    <row r="127" spans="1:12" ht="12.75">
      <c r="A127" s="5"/>
      <c r="B127" s="5"/>
      <c r="J127" s="6"/>
      <c r="K127" s="4"/>
      <c r="L127" s="4"/>
    </row>
    <row r="128" spans="1:12" ht="12.75">
      <c r="A128" s="5"/>
      <c r="B128" s="5"/>
      <c r="J128" s="6"/>
      <c r="K128" s="4"/>
      <c r="L128" s="4"/>
    </row>
    <row r="129" spans="1:12" ht="12.75">
      <c r="A129" s="5"/>
      <c r="B129" s="5"/>
      <c r="J129" s="6"/>
      <c r="K129" s="4"/>
      <c r="L129" s="4"/>
    </row>
    <row r="130" spans="1:12" ht="12.75">
      <c r="A130" s="5"/>
      <c r="B130" s="5"/>
      <c r="J130" s="6"/>
      <c r="K130" s="4"/>
      <c r="L130" s="4"/>
    </row>
    <row r="131" spans="1:12" ht="12.75">
      <c r="A131" s="5"/>
      <c r="B131" s="5"/>
      <c r="J131" s="6"/>
      <c r="K131" s="4"/>
      <c r="L131" s="4"/>
    </row>
    <row r="132" spans="1:12" ht="12.75">
      <c r="A132" s="5"/>
      <c r="B132" s="5"/>
      <c r="J132" s="6"/>
      <c r="K132" s="4"/>
      <c r="L132" s="4"/>
    </row>
    <row r="133" spans="1:12" ht="12.75">
      <c r="A133" s="5"/>
      <c r="B133" s="5"/>
      <c r="J133" s="6"/>
      <c r="K133" s="4"/>
      <c r="L133" s="4"/>
    </row>
    <row r="134" spans="1:12" ht="12.75">
      <c r="A134" s="5"/>
      <c r="B134" s="5"/>
      <c r="J134" s="6"/>
      <c r="K134" s="4"/>
      <c r="L134" s="4"/>
    </row>
    <row r="135" spans="1:12" ht="12.75">
      <c r="A135" s="5"/>
      <c r="B135" s="5"/>
      <c r="J135" s="6"/>
      <c r="K135" s="4"/>
      <c r="L135" s="4"/>
    </row>
    <row r="136" spans="1:12" ht="12.75">
      <c r="A136" s="5"/>
      <c r="B136" s="5"/>
      <c r="J136" s="6"/>
      <c r="K136" s="4"/>
      <c r="L136" s="4"/>
    </row>
    <row r="137" spans="1:12" ht="12.75">
      <c r="A137" s="5"/>
      <c r="B137" s="5"/>
      <c r="J137" s="6"/>
      <c r="K137" s="4"/>
      <c r="L137" s="4"/>
    </row>
    <row r="138" spans="1:12" ht="12.75">
      <c r="A138" s="5"/>
      <c r="B138" s="5"/>
      <c r="J138" s="6"/>
      <c r="K138" s="4"/>
      <c r="L138" s="4"/>
    </row>
    <row r="139" spans="1:12" ht="12.75">
      <c r="A139" s="5"/>
      <c r="B139" s="5"/>
      <c r="J139" s="6"/>
      <c r="K139" s="4"/>
      <c r="L139" s="4"/>
    </row>
    <row r="140" spans="1:12" ht="12.75">
      <c r="A140" s="5"/>
      <c r="B140" s="5"/>
      <c r="J140" s="6"/>
      <c r="K140" s="4"/>
      <c r="L140" s="4"/>
    </row>
    <row r="141" spans="1:12" ht="12.75">
      <c r="A141" s="5"/>
      <c r="B141" s="5"/>
      <c r="J141" s="6"/>
      <c r="K141" s="4"/>
      <c r="L141" s="4"/>
    </row>
    <row r="142" spans="1:12" ht="12.75">
      <c r="A142" s="5"/>
      <c r="B142" s="5"/>
      <c r="J142" s="6"/>
      <c r="K142" s="4"/>
      <c r="L142" s="4"/>
    </row>
    <row r="143" spans="1:12" ht="12.75">
      <c r="A143" s="5"/>
      <c r="B143" s="5"/>
      <c r="J143" s="6"/>
      <c r="K143" s="4"/>
      <c r="L143" s="4"/>
    </row>
    <row r="144" spans="1:12" ht="12.75">
      <c r="A144" s="5"/>
      <c r="B144" s="5"/>
      <c r="J144" s="6"/>
      <c r="K144" s="4"/>
      <c r="L144" s="4"/>
    </row>
    <row r="145" spans="1:12" ht="12.75">
      <c r="A145" s="5"/>
      <c r="B145" s="5"/>
      <c r="J145" s="6"/>
      <c r="K145" s="4"/>
      <c r="L145" s="4"/>
    </row>
    <row r="146" spans="1:12" ht="12.75">
      <c r="A146" s="5"/>
      <c r="B146" s="5"/>
      <c r="J146" s="6"/>
      <c r="K146" s="4"/>
      <c r="L146" s="4"/>
    </row>
    <row r="147" spans="1:12" ht="12.75">
      <c r="A147" s="5"/>
      <c r="B147" s="5"/>
      <c r="J147" s="6"/>
      <c r="K147" s="4"/>
      <c r="L147" s="4"/>
    </row>
    <row r="148" spans="1:12" ht="12.75">
      <c r="A148" s="5"/>
      <c r="B148" s="5"/>
      <c r="J148" s="6"/>
      <c r="K148" s="4"/>
      <c r="L148" s="4"/>
    </row>
    <row r="149" spans="1:12" ht="12.75">
      <c r="A149" s="5"/>
      <c r="B149" s="5"/>
      <c r="J149" s="6"/>
      <c r="K149" s="4"/>
      <c r="L149" s="4"/>
    </row>
    <row r="150" spans="1:12" ht="12.75">
      <c r="A150" s="5"/>
      <c r="B150" s="5"/>
      <c r="J150" s="6"/>
      <c r="K150" s="4"/>
      <c r="L150" s="4"/>
    </row>
    <row r="151" spans="1:12" ht="12.75">
      <c r="A151" s="5"/>
      <c r="B151" s="5"/>
      <c r="J151" s="6"/>
      <c r="K151" s="4"/>
      <c r="L151" s="4"/>
    </row>
    <row r="152" spans="1:12" ht="12.75">
      <c r="A152" s="5"/>
      <c r="B152" s="5"/>
      <c r="J152" s="6"/>
      <c r="K152" s="4"/>
      <c r="L152" s="4"/>
    </row>
    <row r="153" spans="1:12" ht="12.75">
      <c r="A153" s="5"/>
      <c r="B153" s="5"/>
      <c r="J153" s="6"/>
      <c r="K153" s="4"/>
      <c r="L153" s="4"/>
    </row>
    <row r="154" spans="1:12" ht="12.75">
      <c r="A154" s="5"/>
      <c r="B154" s="5"/>
      <c r="J154" s="6"/>
      <c r="K154" s="4"/>
      <c r="L154" s="4"/>
    </row>
    <row r="155" spans="1:12" ht="12.75">
      <c r="A155" s="5"/>
      <c r="B155" s="5"/>
      <c r="J155" s="6"/>
      <c r="K155" s="4"/>
      <c r="L155" s="4"/>
    </row>
    <row r="156" spans="1:12" ht="12.75">
      <c r="A156" s="5"/>
      <c r="B156" s="5"/>
      <c r="J156" s="6"/>
      <c r="K156" s="4"/>
      <c r="L156" s="4"/>
    </row>
    <row r="157" spans="1:12" ht="12.75">
      <c r="A157" s="5"/>
      <c r="B157" s="5"/>
      <c r="J157" s="6"/>
      <c r="K157" s="4"/>
      <c r="L157" s="4"/>
    </row>
    <row r="158" spans="1:12" ht="12.75">
      <c r="A158" s="5"/>
      <c r="B158" s="5"/>
      <c r="J158" s="6"/>
      <c r="K158" s="4"/>
      <c r="L158" s="4"/>
    </row>
    <row r="159" spans="1:12" ht="12.75">
      <c r="A159" s="5"/>
      <c r="B159" s="5"/>
      <c r="J159" s="6"/>
      <c r="K159" s="4"/>
      <c r="L159" s="4"/>
    </row>
    <row r="160" spans="1:12" ht="12.75">
      <c r="A160" s="5"/>
      <c r="B160" s="5"/>
      <c r="J160" s="6"/>
      <c r="K160" s="4"/>
      <c r="L160" s="4"/>
    </row>
    <row r="161" spans="1:12" ht="12.75">
      <c r="A161" s="5"/>
      <c r="B161" s="5"/>
      <c r="J161" s="6"/>
      <c r="K161" s="4"/>
      <c r="L161" s="4"/>
    </row>
    <row r="162" spans="1:12" ht="12.75">
      <c r="A162" s="5"/>
      <c r="B162" s="5"/>
      <c r="J162" s="6"/>
      <c r="K162" s="4"/>
      <c r="L162" s="4"/>
    </row>
    <row r="163" spans="1:12" ht="12.75">
      <c r="A163" s="5"/>
      <c r="B163" s="5"/>
      <c r="J163" s="6"/>
      <c r="K163" s="4"/>
      <c r="L163" s="4"/>
    </row>
    <row r="164" spans="1:12" ht="12.75">
      <c r="A164" s="5"/>
      <c r="B164" s="5"/>
      <c r="J164" s="6"/>
      <c r="K164" s="4"/>
      <c r="L164" s="4"/>
    </row>
    <row r="165" spans="1:12" ht="12.75">
      <c r="A165" s="5"/>
      <c r="B165" s="5"/>
      <c r="J165" s="6"/>
      <c r="K165" s="4"/>
      <c r="L165" s="4"/>
    </row>
    <row r="166" spans="1:12" ht="12.75">
      <c r="A166" s="5"/>
      <c r="B166" s="5"/>
      <c r="J166" s="6"/>
      <c r="K166" s="4"/>
      <c r="L166" s="4"/>
    </row>
    <row r="167" spans="1:12" ht="12.75">
      <c r="A167" s="5"/>
      <c r="B167" s="5"/>
      <c r="J167" s="6"/>
      <c r="K167" s="4"/>
      <c r="L167" s="4"/>
    </row>
    <row r="168" spans="1:12" ht="12.75">
      <c r="A168" s="5"/>
      <c r="B168" s="5"/>
      <c r="J168" s="6"/>
      <c r="K168" s="4"/>
      <c r="L168" s="4"/>
    </row>
    <row r="169" spans="1:12" ht="12.75">
      <c r="A169" s="5"/>
      <c r="B169" s="5"/>
      <c r="J169" s="6"/>
      <c r="K169" s="4"/>
      <c r="L169" s="4"/>
    </row>
    <row r="170" spans="1:12" ht="12.75">
      <c r="A170" s="5"/>
      <c r="B170" s="5"/>
      <c r="J170" s="6"/>
      <c r="K170" s="4"/>
      <c r="L170" s="4"/>
    </row>
    <row r="171" spans="1:12" ht="12.75">
      <c r="A171" s="5"/>
      <c r="B171" s="5"/>
      <c r="J171" s="6"/>
      <c r="K171" s="4"/>
      <c r="L171" s="4"/>
    </row>
    <row r="172" spans="1:12" ht="12.75">
      <c r="A172" s="5"/>
      <c r="B172" s="5"/>
      <c r="J172" s="6"/>
      <c r="K172" s="4"/>
      <c r="L172" s="4"/>
    </row>
    <row r="173" spans="1:12" ht="12.75">
      <c r="A173" s="5"/>
      <c r="B173" s="5"/>
      <c r="J173" s="6"/>
      <c r="K173" s="4"/>
      <c r="L173" s="4"/>
    </row>
    <row r="174" spans="1:12" ht="12.75">
      <c r="A174" s="5"/>
      <c r="B174" s="5"/>
      <c r="J174" s="6"/>
      <c r="K174" s="4"/>
      <c r="L174" s="4"/>
    </row>
    <row r="175" spans="1:12" ht="12.75">
      <c r="A175" s="5"/>
      <c r="B175" s="5"/>
      <c r="J175" s="6"/>
      <c r="K175" s="4"/>
      <c r="L175" s="4"/>
    </row>
    <row r="176" spans="1:12" ht="12.75">
      <c r="A176" s="5"/>
      <c r="B176" s="5"/>
      <c r="J176" s="6"/>
      <c r="K176" s="4"/>
      <c r="L176" s="4"/>
    </row>
    <row r="177" spans="1:12" ht="12.75">
      <c r="A177" s="5"/>
      <c r="B177" s="5"/>
      <c r="J177" s="6"/>
      <c r="K177" s="4"/>
      <c r="L177" s="4"/>
    </row>
    <row r="178" spans="1:12" ht="12.75">
      <c r="A178" s="5"/>
      <c r="B178" s="5"/>
      <c r="J178" s="6"/>
      <c r="K178" s="4"/>
      <c r="L178" s="4"/>
    </row>
    <row r="179" spans="1:12" ht="12.75">
      <c r="A179" s="5"/>
      <c r="B179" s="5"/>
      <c r="J179" s="6"/>
      <c r="K179" s="4"/>
      <c r="L179" s="4"/>
    </row>
    <row r="180" spans="1:12" ht="12.75">
      <c r="A180" s="5"/>
      <c r="B180" s="5"/>
      <c r="J180" s="6"/>
      <c r="K180" s="4"/>
      <c r="L180" s="4"/>
    </row>
    <row r="181" spans="1:12" ht="12.75">
      <c r="A181" s="5"/>
      <c r="B181" s="5"/>
      <c r="J181" s="6"/>
      <c r="K181" s="4"/>
      <c r="L181" s="4"/>
    </row>
    <row r="182" spans="1:12" ht="12.75">
      <c r="A182" s="5"/>
      <c r="B182" s="5"/>
      <c r="J182" s="6"/>
      <c r="K182" s="4"/>
      <c r="L182" s="4"/>
    </row>
    <row r="183" spans="1:12" ht="12.75">
      <c r="A183" s="5"/>
      <c r="B183" s="5"/>
      <c r="J183" s="6"/>
      <c r="K183" s="4"/>
      <c r="L183" s="4"/>
    </row>
    <row r="184" spans="1:12" ht="12.75">
      <c r="A184" s="5"/>
      <c r="B184" s="5"/>
      <c r="J184" s="6"/>
      <c r="K184" s="4"/>
      <c r="L184" s="4"/>
    </row>
    <row r="185" spans="1:12" ht="12.75">
      <c r="A185" s="5"/>
      <c r="B185" s="5"/>
      <c r="J185" s="6"/>
      <c r="K185" s="4"/>
      <c r="L185" s="4"/>
    </row>
    <row r="186" spans="1:12" ht="12.75">
      <c r="A186" s="5"/>
      <c r="B186" s="5"/>
      <c r="J186" s="6"/>
      <c r="K186" s="4"/>
      <c r="L186" s="4"/>
    </row>
    <row r="187" spans="1:12" ht="12.75">
      <c r="A187" s="5"/>
      <c r="B187" s="5"/>
      <c r="J187" s="6"/>
      <c r="K187" s="4"/>
      <c r="L187" s="4"/>
    </row>
    <row r="188" spans="1:12" ht="12.75">
      <c r="A188" s="5"/>
      <c r="B188" s="5"/>
      <c r="J188" s="6"/>
      <c r="K188" s="4"/>
      <c r="L188" s="4"/>
    </row>
    <row r="189" spans="1:12" ht="12.75">
      <c r="A189" s="5"/>
      <c r="B189" s="5"/>
      <c r="J189" s="6"/>
      <c r="K189" s="4"/>
      <c r="L189" s="4"/>
    </row>
    <row r="190" spans="1:12" ht="12.75">
      <c r="A190" s="5"/>
      <c r="B190" s="5"/>
      <c r="J190" s="6"/>
      <c r="K190" s="4"/>
      <c r="L190" s="4"/>
    </row>
    <row r="191" spans="1:12" ht="12.75">
      <c r="A191" s="5"/>
      <c r="B191" s="5"/>
      <c r="J191" s="6"/>
      <c r="K191" s="4"/>
      <c r="L191" s="4"/>
    </row>
    <row r="192" spans="1:12" ht="12.75">
      <c r="A192" s="5"/>
      <c r="B192" s="5"/>
      <c r="J192" s="6"/>
      <c r="K192" s="4"/>
      <c r="L192" s="4"/>
    </row>
    <row r="193" spans="1:12" ht="12.75">
      <c r="A193" s="5"/>
      <c r="B193" s="5"/>
      <c r="J193" s="6"/>
      <c r="K193" s="4"/>
      <c r="L193" s="4"/>
    </row>
    <row r="194" spans="1:12" ht="12.75">
      <c r="A194" s="5"/>
      <c r="B194" s="5"/>
      <c r="J194" s="6"/>
      <c r="K194" s="4"/>
      <c r="L194" s="4"/>
    </row>
    <row r="195" spans="1:12" ht="12.75">
      <c r="A195" s="5"/>
      <c r="B195" s="5"/>
      <c r="J195" s="6"/>
      <c r="K195" s="4"/>
      <c r="L195" s="4"/>
    </row>
    <row r="196" spans="1:12" ht="12.75">
      <c r="A196" s="5"/>
      <c r="B196" s="5"/>
      <c r="J196" s="6"/>
      <c r="K196" s="4"/>
      <c r="L196" s="4"/>
    </row>
    <row r="197" spans="1:12" ht="12.75">
      <c r="A197" s="5"/>
      <c r="B197" s="5"/>
      <c r="J197" s="6"/>
      <c r="K197" s="4"/>
      <c r="L197" s="4"/>
    </row>
    <row r="198" spans="1:12" ht="12.75">
      <c r="A198" s="5"/>
      <c r="B198" s="5"/>
      <c r="J198" s="6"/>
      <c r="K198" s="4"/>
      <c r="L198" s="4"/>
    </row>
    <row r="199" spans="1:12" ht="12.75">
      <c r="A199" s="5"/>
      <c r="B199" s="5"/>
      <c r="J199" s="6"/>
      <c r="K199" s="4"/>
      <c r="L199" s="4"/>
    </row>
    <row r="200" spans="1:12" ht="12.75">
      <c r="A200" s="5"/>
      <c r="B200" s="5"/>
      <c r="J200" s="6"/>
      <c r="K200" s="4"/>
      <c r="L200" s="4"/>
    </row>
    <row r="201" spans="1:12" ht="12.75">
      <c r="A201" s="5"/>
      <c r="B201" s="5"/>
      <c r="J201" s="6"/>
      <c r="K201" s="4"/>
      <c r="L201" s="4"/>
    </row>
    <row r="202" spans="1:12" ht="12.75">
      <c r="A202" s="5"/>
      <c r="B202" s="5"/>
      <c r="J202" s="6"/>
      <c r="K202" s="4"/>
      <c r="L202" s="4"/>
    </row>
    <row r="203" spans="1:12" ht="12.75">
      <c r="A203" s="5"/>
      <c r="B203" s="5"/>
      <c r="J203" s="6"/>
      <c r="K203" s="4"/>
      <c r="L203" s="4"/>
    </row>
    <row r="204" spans="1:12" ht="12.75">
      <c r="A204" s="5"/>
      <c r="B204" s="5"/>
      <c r="J204" s="6"/>
      <c r="K204" s="4"/>
      <c r="L204" s="4"/>
    </row>
    <row r="205" spans="1:12" ht="12.75">
      <c r="A205" s="5"/>
      <c r="B205" s="5"/>
      <c r="J205" s="6"/>
      <c r="K205" s="4"/>
      <c r="L205" s="4"/>
    </row>
    <row r="206" spans="1:12" ht="12.75">
      <c r="A206" s="5"/>
      <c r="B206" s="5"/>
      <c r="J206" s="6"/>
      <c r="K206" s="4"/>
      <c r="L206" s="4"/>
    </row>
    <row r="207" spans="1:12" ht="12.75">
      <c r="A207" s="5"/>
      <c r="B207" s="5"/>
      <c r="J207" s="6"/>
      <c r="K207" s="4"/>
      <c r="L207" s="4"/>
    </row>
    <row r="208" spans="1:12" ht="12.75">
      <c r="A208" s="5"/>
      <c r="B208" s="5"/>
      <c r="J208" s="6"/>
      <c r="K208" s="4"/>
      <c r="L208" s="4"/>
    </row>
    <row r="209" spans="1:12" ht="12.75">
      <c r="A209" s="5"/>
      <c r="B209" s="5"/>
      <c r="J209" s="6"/>
      <c r="K209" s="4"/>
      <c r="L209" s="4"/>
    </row>
    <row r="210" spans="1:12" ht="12.75">
      <c r="A210" s="5"/>
      <c r="B210" s="5"/>
      <c r="J210" s="6"/>
      <c r="K210" s="4"/>
      <c r="L210" s="4"/>
    </row>
    <row r="211" spans="1:12" ht="12.75">
      <c r="A211" s="5"/>
      <c r="B211" s="5"/>
      <c r="J211" s="6"/>
      <c r="K211" s="4"/>
      <c r="L211" s="4"/>
    </row>
    <row r="212" spans="1:12" ht="12.75">
      <c r="A212" s="5"/>
      <c r="B212" s="5"/>
      <c r="J212" s="6"/>
      <c r="K212" s="4"/>
      <c r="L212" s="4"/>
    </row>
    <row r="213" spans="1:12" ht="12.75">
      <c r="A213" s="5"/>
      <c r="B213" s="5"/>
      <c r="J213" s="6"/>
      <c r="K213" s="4"/>
      <c r="L213" s="4"/>
    </row>
    <row r="214" spans="1:12" ht="12.75">
      <c r="A214" s="5"/>
      <c r="B214" s="5"/>
      <c r="J214" s="6"/>
      <c r="K214" s="4"/>
      <c r="L214" s="4"/>
    </row>
    <row r="215" spans="1:12" ht="12.75">
      <c r="A215" s="5"/>
      <c r="B215" s="5"/>
      <c r="J215" s="6"/>
      <c r="K215" s="4"/>
      <c r="L215" s="4"/>
    </row>
    <row r="216" spans="1:12" ht="12.75">
      <c r="A216" s="5"/>
      <c r="B216" s="5"/>
      <c r="J216" s="6"/>
      <c r="K216" s="4"/>
      <c r="L216" s="4"/>
    </row>
    <row r="217" spans="1:12" ht="12.75">
      <c r="A217" s="5"/>
      <c r="B217" s="5"/>
      <c r="J217" s="6"/>
      <c r="K217" s="4"/>
      <c r="L217" s="4"/>
    </row>
    <row r="218" spans="1:12" ht="12.75">
      <c r="A218" s="5"/>
      <c r="B218" s="5"/>
      <c r="J218" s="6"/>
      <c r="K218" s="4"/>
      <c r="L218" s="4"/>
    </row>
    <row r="219" spans="1:12" ht="12.75">
      <c r="A219" s="5"/>
      <c r="B219" s="5"/>
      <c r="J219" s="6"/>
      <c r="K219" s="4"/>
      <c r="L219" s="4"/>
    </row>
    <row r="220" spans="1:12" ht="12.75">
      <c r="A220" s="5"/>
      <c r="B220" s="5"/>
      <c r="J220" s="6"/>
      <c r="K220" s="4"/>
      <c r="L220" s="4"/>
    </row>
    <row r="221" spans="1:12" ht="12.75">
      <c r="A221" s="5"/>
      <c r="B221" s="5"/>
      <c r="J221" s="6"/>
      <c r="K221" s="4"/>
      <c r="L221" s="4"/>
    </row>
    <row r="222" spans="1:12" ht="12.75">
      <c r="A222" s="5"/>
      <c r="B222" s="5"/>
      <c r="J222" s="6"/>
      <c r="K222" s="4"/>
      <c r="L222" s="4"/>
    </row>
    <row r="223" spans="1:12" ht="12.75">
      <c r="A223" s="5"/>
      <c r="B223" s="5"/>
      <c r="J223" s="6"/>
      <c r="K223" s="4"/>
      <c r="L223" s="4"/>
    </row>
    <row r="224" spans="1:12" ht="12.75">
      <c r="A224" s="5"/>
      <c r="B224" s="5"/>
      <c r="J224" s="6"/>
      <c r="K224" s="4"/>
      <c r="L224" s="4"/>
    </row>
    <row r="225" spans="1:12" ht="12.75">
      <c r="A225" s="5"/>
      <c r="B225" s="5"/>
      <c r="J225" s="6"/>
      <c r="K225" s="4"/>
      <c r="L225" s="4"/>
    </row>
    <row r="226" spans="1:12" ht="12.75">
      <c r="A226" s="5"/>
      <c r="B226" s="5"/>
      <c r="J226" s="6"/>
      <c r="K226" s="4"/>
      <c r="L226" s="4"/>
    </row>
    <row r="227" spans="1:12" ht="12.75">
      <c r="A227" s="5"/>
      <c r="B227" s="5"/>
      <c r="J227" s="6"/>
      <c r="K227" s="4"/>
      <c r="L227" s="4"/>
    </row>
    <row r="228" spans="1:12" ht="12.75">
      <c r="A228" s="5"/>
      <c r="B228" s="5"/>
      <c r="J228" s="6"/>
      <c r="K228" s="4"/>
      <c r="L228" s="4"/>
    </row>
    <row r="229" spans="1:12" ht="12.75">
      <c r="A229" s="5"/>
      <c r="B229" s="5"/>
      <c r="J229" s="6"/>
      <c r="K229" s="4"/>
      <c r="L229" s="4"/>
    </row>
    <row r="230" spans="1:12" ht="12.75">
      <c r="A230" s="5"/>
      <c r="B230" s="5"/>
      <c r="J230" s="6"/>
      <c r="K230" s="4"/>
      <c r="L230" s="4"/>
    </row>
    <row r="231" spans="1:12" ht="12.75">
      <c r="A231" s="5"/>
      <c r="B231" s="5"/>
      <c r="J231" s="6"/>
      <c r="K231" s="4"/>
      <c r="L231" s="4"/>
    </row>
    <row r="232" spans="1:12" ht="12.75">
      <c r="A232" s="5"/>
      <c r="B232" s="5"/>
      <c r="J232" s="6"/>
      <c r="K232" s="4"/>
      <c r="L232" s="4"/>
    </row>
    <row r="233" spans="1:12" ht="12.75">
      <c r="A233" s="5"/>
      <c r="B233" s="5"/>
      <c r="J233" s="6"/>
      <c r="K233" s="4"/>
      <c r="L233" s="4"/>
    </row>
    <row r="234" spans="1:12" ht="12.75">
      <c r="A234" s="5"/>
      <c r="B234" s="5"/>
      <c r="J234" s="6"/>
      <c r="K234" s="4"/>
      <c r="L234" s="4"/>
    </row>
    <row r="235" spans="1:12" ht="12.75">
      <c r="A235" s="5"/>
      <c r="B235" s="5"/>
      <c r="J235" s="6"/>
      <c r="K235" s="4"/>
      <c r="L235" s="4"/>
    </row>
    <row r="236" spans="1:12" ht="12.75">
      <c r="A236" s="5"/>
      <c r="B236" s="5"/>
      <c r="J236" s="6"/>
      <c r="K236" s="4"/>
      <c r="L236" s="4"/>
    </row>
    <row r="237" spans="1:12" ht="12.75">
      <c r="A237" s="5"/>
      <c r="B237" s="5"/>
      <c r="J237" s="6"/>
      <c r="K237" s="4"/>
      <c r="L237" s="4"/>
    </row>
    <row r="238" spans="1:12" ht="12.75">
      <c r="A238" s="5"/>
      <c r="B238" s="5"/>
      <c r="J238" s="6"/>
      <c r="K238" s="4"/>
      <c r="L238" s="4"/>
    </row>
    <row r="239" spans="1:12" ht="12.75">
      <c r="A239" s="5"/>
      <c r="B239" s="5"/>
      <c r="J239" s="6"/>
      <c r="K239" s="4"/>
      <c r="L239" s="4"/>
    </row>
    <row r="240" spans="1:12" ht="12.75">
      <c r="A240" s="5"/>
      <c r="B240" s="5"/>
      <c r="J240" s="6"/>
      <c r="K240" s="4"/>
      <c r="L240" s="4"/>
    </row>
    <row r="241" spans="1:12" ht="12.75">
      <c r="A241" s="5"/>
      <c r="B241" s="5"/>
      <c r="J241" s="6"/>
      <c r="K241" s="4"/>
      <c r="L241" s="4"/>
    </row>
    <row r="242" spans="1:12" ht="12.75">
      <c r="A242" s="5"/>
      <c r="B242" s="5"/>
      <c r="J242" s="6"/>
      <c r="K242" s="4"/>
      <c r="L242" s="4"/>
    </row>
    <row r="243" spans="1:12" ht="12.75">
      <c r="A243" s="5"/>
      <c r="B243" s="5"/>
      <c r="J243" s="6"/>
      <c r="K243" s="4"/>
      <c r="L243" s="4"/>
    </row>
    <row r="244" spans="1:12" ht="12.75">
      <c r="A244" s="5"/>
      <c r="B244" s="5"/>
      <c r="J244" s="6"/>
      <c r="K244" s="4"/>
      <c r="L244" s="4"/>
    </row>
    <row r="245" spans="1:12" ht="12.75">
      <c r="A245" s="5"/>
      <c r="B245" s="5"/>
      <c r="J245" s="6"/>
      <c r="K245" s="4"/>
      <c r="L245" s="4"/>
    </row>
    <row r="246" spans="1:12" ht="12.75">
      <c r="A246" s="5"/>
      <c r="B246" s="5"/>
      <c r="J246" s="6"/>
      <c r="K246" s="4"/>
      <c r="L246" s="4"/>
    </row>
    <row r="247" spans="1:12" ht="12.75">
      <c r="A247" s="5"/>
      <c r="B247" s="5"/>
      <c r="J247" s="6"/>
      <c r="K247" s="4"/>
      <c r="L247" s="4"/>
    </row>
    <row r="248" spans="1:12" ht="12.75">
      <c r="A248" s="5"/>
      <c r="B248" s="5"/>
      <c r="J248" s="6"/>
      <c r="K248" s="4"/>
      <c r="L248" s="4"/>
    </row>
    <row r="249" spans="1:12" ht="12.75">
      <c r="A249" s="5"/>
      <c r="B249" s="5"/>
      <c r="J249" s="6"/>
      <c r="K249" s="4"/>
      <c r="L249" s="4"/>
    </row>
    <row r="250" spans="1:12" ht="12.75">
      <c r="A250" s="5"/>
      <c r="B250" s="5"/>
      <c r="J250" s="6"/>
      <c r="K250" s="4"/>
      <c r="L250" s="4"/>
    </row>
    <row r="251" spans="1:12" ht="12.75">
      <c r="A251" s="5"/>
      <c r="B251" s="5"/>
      <c r="J251" s="6"/>
      <c r="K251" s="4"/>
      <c r="L251" s="4"/>
    </row>
    <row r="252" spans="1:12" ht="12.75">
      <c r="A252" s="5"/>
      <c r="B252" s="5"/>
      <c r="J252" s="6"/>
      <c r="K252" s="4"/>
      <c r="L252" s="4"/>
    </row>
    <row r="253" spans="1:12" ht="12.75">
      <c r="A253" s="5"/>
      <c r="B253" s="5"/>
      <c r="J253" s="6"/>
      <c r="K253" s="4"/>
      <c r="L253" s="4"/>
    </row>
  </sheetData>
  <sheetProtection/>
  <mergeCells count="5">
    <mergeCell ref="A1:B3"/>
    <mergeCell ref="M1:M3"/>
    <mergeCell ref="L2:L3"/>
    <mergeCell ref="C2:J3"/>
    <mergeCell ref="K1:K3"/>
  </mergeCells>
  <printOptions/>
  <pageMargins left="0.3" right="0.21" top="0.41" bottom="0.2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2.57421875" style="5" bestFit="1" customWidth="1"/>
    <col min="4" max="16384" width="11.421875" style="6" customWidth="1"/>
  </cols>
  <sheetData>
    <row r="1" spans="1:5" ht="40.5" customHeight="1" thickBot="1">
      <c r="A1" s="49" t="s">
        <v>141</v>
      </c>
      <c r="B1" s="49"/>
      <c r="C1" s="8" t="s">
        <v>116</v>
      </c>
      <c r="D1" s="8" t="s">
        <v>9</v>
      </c>
      <c r="E1" s="50" t="s">
        <v>117</v>
      </c>
    </row>
    <row r="2" spans="1:5" ht="13.5" thickBot="1">
      <c r="A2" s="49"/>
      <c r="B2" s="49"/>
      <c r="C2" s="60" t="s">
        <v>116</v>
      </c>
      <c r="D2" s="60" t="s">
        <v>9</v>
      </c>
      <c r="E2" s="51"/>
    </row>
    <row r="3" spans="1:5" ht="13.5" thickBot="1">
      <c r="A3" s="49"/>
      <c r="B3" s="49"/>
      <c r="C3" s="60"/>
      <c r="D3" s="60"/>
      <c r="E3" s="52"/>
    </row>
    <row r="4" spans="1:5" ht="12.75">
      <c r="A4" s="14" t="s">
        <v>12</v>
      </c>
      <c r="B4" s="30" t="s">
        <v>13</v>
      </c>
      <c r="C4" s="31">
        <v>152</v>
      </c>
      <c r="D4" s="41">
        <v>2287</v>
      </c>
      <c r="E4" s="39">
        <f>C4/D4*100</f>
        <v>6.646261477918671</v>
      </c>
    </row>
    <row r="5" spans="1:5" ht="12.75">
      <c r="A5" s="14" t="s">
        <v>14</v>
      </c>
      <c r="B5" s="12" t="s">
        <v>15</v>
      </c>
      <c r="C5" s="32">
        <v>5</v>
      </c>
      <c r="D5" s="42">
        <v>1223</v>
      </c>
      <c r="E5" s="39">
        <f aca="true" t="shared" si="0" ref="E5:E30">C5/D5*100</f>
        <v>0.4088307440719542</v>
      </c>
    </row>
    <row r="6" spans="1:5" ht="12.75">
      <c r="A6" s="14" t="s">
        <v>16</v>
      </c>
      <c r="B6" s="12" t="s">
        <v>17</v>
      </c>
      <c r="C6" s="32">
        <v>28393</v>
      </c>
      <c r="D6" s="42">
        <v>941320</v>
      </c>
      <c r="E6" s="39">
        <f t="shared" si="0"/>
        <v>3.016296264819615</v>
      </c>
    </row>
    <row r="7" spans="1:5" ht="12.75">
      <c r="A7" s="14" t="s">
        <v>18</v>
      </c>
      <c r="B7" s="12" t="s">
        <v>19</v>
      </c>
      <c r="C7" s="32">
        <v>2</v>
      </c>
      <c r="D7" s="42">
        <v>101</v>
      </c>
      <c r="E7" s="39">
        <f t="shared" si="0"/>
        <v>1.9801980198019802</v>
      </c>
    </row>
    <row r="8" spans="1:5" ht="12.75">
      <c r="A8" s="14" t="s">
        <v>20</v>
      </c>
      <c r="B8" s="12" t="s">
        <v>21</v>
      </c>
      <c r="C8" s="32">
        <v>0</v>
      </c>
      <c r="D8" s="42">
        <v>16</v>
      </c>
      <c r="E8" s="39">
        <f t="shared" si="0"/>
        <v>0</v>
      </c>
    </row>
    <row r="9" spans="1:5" ht="12.75">
      <c r="A9" s="14" t="s">
        <v>22</v>
      </c>
      <c r="B9" s="12" t="s">
        <v>23</v>
      </c>
      <c r="C9" s="32">
        <v>1729</v>
      </c>
      <c r="D9" s="42">
        <v>69343</v>
      </c>
      <c r="E9" s="39">
        <f t="shared" si="0"/>
        <v>2.493402362170659</v>
      </c>
    </row>
    <row r="10" spans="1:5" ht="24">
      <c r="A10" s="14" t="s">
        <v>24</v>
      </c>
      <c r="B10" s="12" t="s">
        <v>25</v>
      </c>
      <c r="C10" s="32">
        <v>43</v>
      </c>
      <c r="D10" s="42">
        <v>8216</v>
      </c>
      <c r="E10" s="39">
        <f t="shared" si="0"/>
        <v>0.5233690360272639</v>
      </c>
    </row>
    <row r="11" spans="1:5" ht="12.75">
      <c r="A11" s="14" t="s">
        <v>26</v>
      </c>
      <c r="B11" s="12" t="s">
        <v>27</v>
      </c>
      <c r="C11" s="32">
        <v>486</v>
      </c>
      <c r="D11" s="42">
        <v>13899</v>
      </c>
      <c r="E11" s="39">
        <f t="shared" si="0"/>
        <v>3.496654435570904</v>
      </c>
    </row>
    <row r="12" spans="1:5" ht="12.75">
      <c r="A12" s="14" t="s">
        <v>28</v>
      </c>
      <c r="B12" s="12" t="s">
        <v>29</v>
      </c>
      <c r="C12" s="32">
        <v>21</v>
      </c>
      <c r="D12" s="42">
        <v>330</v>
      </c>
      <c r="E12" s="39">
        <f t="shared" si="0"/>
        <v>6.363636363636363</v>
      </c>
    </row>
    <row r="13" spans="1:5" ht="24">
      <c r="A13" s="14" t="s">
        <v>30</v>
      </c>
      <c r="B13" s="12" t="s">
        <v>31</v>
      </c>
      <c r="C13" s="32">
        <v>52</v>
      </c>
      <c r="D13" s="42">
        <v>1865</v>
      </c>
      <c r="E13" s="39">
        <f t="shared" si="0"/>
        <v>2.788203753351206</v>
      </c>
    </row>
    <row r="14" spans="1:5" ht="12.75">
      <c r="A14" s="14" t="s">
        <v>32</v>
      </c>
      <c r="B14" s="12" t="s">
        <v>33</v>
      </c>
      <c r="C14" s="32">
        <v>247</v>
      </c>
      <c r="D14" s="42">
        <v>11288</v>
      </c>
      <c r="E14" s="39">
        <f t="shared" si="0"/>
        <v>2.1881644223954644</v>
      </c>
    </row>
    <row r="15" spans="1:5" ht="12.75">
      <c r="A15" s="14" t="s">
        <v>34</v>
      </c>
      <c r="B15" s="12" t="s">
        <v>35</v>
      </c>
      <c r="C15" s="32">
        <v>1288</v>
      </c>
      <c r="D15" s="42">
        <v>23875</v>
      </c>
      <c r="E15" s="39">
        <f t="shared" si="0"/>
        <v>5.3947643979057585</v>
      </c>
    </row>
    <row r="16" spans="1:5" ht="24">
      <c r="A16" s="14" t="s">
        <v>36</v>
      </c>
      <c r="B16" s="12" t="s">
        <v>37</v>
      </c>
      <c r="C16" s="32">
        <v>62968</v>
      </c>
      <c r="D16" s="42">
        <v>2347076</v>
      </c>
      <c r="E16" s="39">
        <f t="shared" si="0"/>
        <v>2.68282748406954</v>
      </c>
    </row>
    <row r="17" spans="1:5" ht="24">
      <c r="A17" s="14" t="s">
        <v>38</v>
      </c>
      <c r="B17" s="12" t="s">
        <v>39</v>
      </c>
      <c r="C17" s="32">
        <v>27</v>
      </c>
      <c r="D17" s="42">
        <v>624</v>
      </c>
      <c r="E17" s="39">
        <f t="shared" si="0"/>
        <v>4.326923076923077</v>
      </c>
    </row>
    <row r="18" spans="1:5" ht="12.75">
      <c r="A18" s="14" t="s">
        <v>40</v>
      </c>
      <c r="B18" s="12" t="s">
        <v>41</v>
      </c>
      <c r="C18" s="32">
        <v>364</v>
      </c>
      <c r="D18" s="42">
        <v>5152</v>
      </c>
      <c r="E18" s="39">
        <f t="shared" si="0"/>
        <v>7.065217391304348</v>
      </c>
    </row>
    <row r="19" spans="1:5" ht="24">
      <c r="A19" s="14" t="s">
        <v>42</v>
      </c>
      <c r="B19" s="12" t="s">
        <v>142</v>
      </c>
      <c r="C19" s="32">
        <v>0</v>
      </c>
      <c r="D19" s="42">
        <v>953</v>
      </c>
      <c r="E19" s="39">
        <f t="shared" si="0"/>
        <v>0</v>
      </c>
    </row>
    <row r="20" spans="1:5" ht="36">
      <c r="A20" s="14" t="s">
        <v>43</v>
      </c>
      <c r="B20" s="12" t="s">
        <v>44</v>
      </c>
      <c r="C20" s="32">
        <v>166</v>
      </c>
      <c r="D20" s="42">
        <v>4774</v>
      </c>
      <c r="E20" s="39">
        <f t="shared" si="0"/>
        <v>3.4771679932970256</v>
      </c>
    </row>
    <row r="21" spans="1:5" ht="12.75">
      <c r="A21" s="14" t="s">
        <v>45</v>
      </c>
      <c r="B21" s="12" t="s">
        <v>46</v>
      </c>
      <c r="C21" s="32">
        <v>2432</v>
      </c>
      <c r="D21" s="42">
        <v>70104</v>
      </c>
      <c r="E21" s="39">
        <f t="shared" si="0"/>
        <v>3.4691315759443113</v>
      </c>
    </row>
    <row r="22" spans="1:5" ht="12.75">
      <c r="A22" s="14" t="s">
        <v>47</v>
      </c>
      <c r="B22" s="12" t="s">
        <v>48</v>
      </c>
      <c r="C22" s="32">
        <v>698</v>
      </c>
      <c r="D22" s="42">
        <v>17133</v>
      </c>
      <c r="E22" s="39">
        <f t="shared" si="0"/>
        <v>4.074009221969299</v>
      </c>
    </row>
    <row r="23" spans="1:5" ht="12.75">
      <c r="A23" s="14" t="s">
        <v>49</v>
      </c>
      <c r="B23" s="12" t="s">
        <v>50</v>
      </c>
      <c r="C23" s="32">
        <v>52</v>
      </c>
      <c r="D23" s="42">
        <v>1438</v>
      </c>
      <c r="E23" s="39">
        <f t="shared" si="0"/>
        <v>3.616133518776078</v>
      </c>
    </row>
    <row r="24" spans="1:5" ht="12.75">
      <c r="A24" s="14" t="s">
        <v>51</v>
      </c>
      <c r="B24" s="12" t="s">
        <v>52</v>
      </c>
      <c r="C24" s="32">
        <v>758</v>
      </c>
      <c r="D24" s="42">
        <v>29183</v>
      </c>
      <c r="E24" s="39">
        <f t="shared" si="0"/>
        <v>2.5974025974025974</v>
      </c>
    </row>
    <row r="25" spans="1:5" ht="12.75">
      <c r="A25" s="14" t="s">
        <v>53</v>
      </c>
      <c r="B25" s="12" t="s">
        <v>54</v>
      </c>
      <c r="C25" s="32">
        <v>5</v>
      </c>
      <c r="D25" s="42">
        <v>444</v>
      </c>
      <c r="E25" s="39">
        <f t="shared" si="0"/>
        <v>1.1261261261261262</v>
      </c>
    </row>
    <row r="26" spans="1:5" ht="12.75">
      <c r="A26" s="14" t="s">
        <v>55</v>
      </c>
      <c r="B26" s="12" t="s">
        <v>56</v>
      </c>
      <c r="C26" s="32">
        <v>469</v>
      </c>
      <c r="D26" s="42">
        <v>24736</v>
      </c>
      <c r="E26" s="39">
        <f t="shared" si="0"/>
        <v>1.8960219922380335</v>
      </c>
    </row>
    <row r="27" spans="1:5" ht="36">
      <c r="A27" s="14" t="s">
        <v>57</v>
      </c>
      <c r="B27" s="12" t="s">
        <v>58</v>
      </c>
      <c r="C27" s="32">
        <v>0</v>
      </c>
      <c r="D27" s="42">
        <v>12</v>
      </c>
      <c r="E27" s="39">
        <f t="shared" si="0"/>
        <v>0</v>
      </c>
    </row>
    <row r="28" spans="1:5" ht="12.75">
      <c r="A28" s="14" t="s">
        <v>59</v>
      </c>
      <c r="B28" s="12" t="s">
        <v>60</v>
      </c>
      <c r="C28" s="32">
        <v>2</v>
      </c>
      <c r="D28" s="42">
        <v>45</v>
      </c>
      <c r="E28" s="39">
        <f t="shared" si="0"/>
        <v>4.444444444444445</v>
      </c>
    </row>
    <row r="29" spans="1:5" ht="13.5" thickBot="1">
      <c r="A29" s="14" t="s">
        <v>61</v>
      </c>
      <c r="B29" s="12" t="s">
        <v>62</v>
      </c>
      <c r="C29" s="32">
        <v>26415</v>
      </c>
      <c r="D29" s="42">
        <v>513766</v>
      </c>
      <c r="E29" s="39">
        <f t="shared" si="0"/>
        <v>5.141445716532429</v>
      </c>
    </row>
    <row r="30" spans="1:5" ht="13.5" thickBot="1">
      <c r="A30" s="15" t="s">
        <v>63</v>
      </c>
      <c r="B30" s="16"/>
      <c r="C30" s="24">
        <v>126774</v>
      </c>
      <c r="D30" s="44">
        <f>SUM(D4:D29)</f>
        <v>4089203</v>
      </c>
      <c r="E30" s="40">
        <f t="shared" si="0"/>
        <v>3.100212926577624</v>
      </c>
    </row>
  </sheetData>
  <sheetProtection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4.00390625" style="5" bestFit="1" customWidth="1"/>
    <col min="4" max="16384" width="11.421875" style="6" customWidth="1"/>
  </cols>
  <sheetData>
    <row r="1" spans="1:5" ht="38.25" customHeight="1" thickBot="1">
      <c r="A1" s="49" t="s">
        <v>141</v>
      </c>
      <c r="B1" s="49"/>
      <c r="C1" s="8" t="s">
        <v>118</v>
      </c>
      <c r="D1" s="8" t="s">
        <v>9</v>
      </c>
      <c r="E1" s="50" t="s">
        <v>119</v>
      </c>
    </row>
    <row r="2" spans="1:5" ht="13.5" thickBot="1">
      <c r="A2" s="49"/>
      <c r="B2" s="49"/>
      <c r="C2" s="60" t="s">
        <v>118</v>
      </c>
      <c r="D2" s="60" t="s">
        <v>9</v>
      </c>
      <c r="E2" s="51"/>
    </row>
    <row r="3" spans="1:5" ht="13.5" thickBot="1">
      <c r="A3" s="49"/>
      <c r="B3" s="49"/>
      <c r="C3" s="60"/>
      <c r="D3" s="60"/>
      <c r="E3" s="52"/>
    </row>
    <row r="4" spans="1:5" ht="12.75">
      <c r="A4" s="14" t="s">
        <v>12</v>
      </c>
      <c r="B4" s="30" t="s">
        <v>13</v>
      </c>
      <c r="C4" s="31">
        <v>24</v>
      </c>
      <c r="D4" s="41">
        <v>2287</v>
      </c>
      <c r="E4" s="39">
        <f>C4/D4*100</f>
        <v>1.04940970703979</v>
      </c>
    </row>
    <row r="5" spans="1:5" ht="12.75">
      <c r="A5" s="14" t="s">
        <v>14</v>
      </c>
      <c r="B5" s="12" t="s">
        <v>15</v>
      </c>
      <c r="C5" s="32">
        <v>3</v>
      </c>
      <c r="D5" s="42">
        <v>1223</v>
      </c>
      <c r="E5" s="39">
        <f aca="true" t="shared" si="0" ref="E5:E30">C5/D5*100</f>
        <v>0.24529844644317253</v>
      </c>
    </row>
    <row r="6" spans="1:5" ht="12.75">
      <c r="A6" s="14" t="s">
        <v>16</v>
      </c>
      <c r="B6" s="12" t="s">
        <v>17</v>
      </c>
      <c r="C6" s="32">
        <v>2665</v>
      </c>
      <c r="D6" s="42">
        <v>941320</v>
      </c>
      <c r="E6" s="39">
        <f t="shared" si="0"/>
        <v>0.28311307525602347</v>
      </c>
    </row>
    <row r="7" spans="1:5" ht="12.75">
      <c r="A7" s="14" t="s">
        <v>18</v>
      </c>
      <c r="B7" s="12" t="s">
        <v>19</v>
      </c>
      <c r="C7" s="32">
        <v>0</v>
      </c>
      <c r="D7" s="42">
        <v>101</v>
      </c>
      <c r="E7" s="39">
        <f t="shared" si="0"/>
        <v>0</v>
      </c>
    </row>
    <row r="8" spans="1:5" ht="12.75">
      <c r="A8" s="14" t="s">
        <v>20</v>
      </c>
      <c r="B8" s="12" t="s">
        <v>21</v>
      </c>
      <c r="C8" s="32">
        <v>0</v>
      </c>
      <c r="D8" s="42">
        <v>16</v>
      </c>
      <c r="E8" s="39">
        <f t="shared" si="0"/>
        <v>0</v>
      </c>
    </row>
    <row r="9" spans="1:5" ht="12.75">
      <c r="A9" s="14" t="s">
        <v>22</v>
      </c>
      <c r="B9" s="12" t="s">
        <v>23</v>
      </c>
      <c r="C9" s="32">
        <v>190</v>
      </c>
      <c r="D9" s="42">
        <v>69343</v>
      </c>
      <c r="E9" s="39">
        <f t="shared" si="0"/>
        <v>0.2740002595791933</v>
      </c>
    </row>
    <row r="10" spans="1:5" ht="24">
      <c r="A10" s="14" t="s">
        <v>24</v>
      </c>
      <c r="B10" s="12" t="s">
        <v>25</v>
      </c>
      <c r="C10" s="32">
        <v>6</v>
      </c>
      <c r="D10" s="42">
        <v>8216</v>
      </c>
      <c r="E10" s="39">
        <f t="shared" si="0"/>
        <v>0.0730282375851996</v>
      </c>
    </row>
    <row r="11" spans="1:5" ht="12.75">
      <c r="A11" s="14" t="s">
        <v>26</v>
      </c>
      <c r="B11" s="12" t="s">
        <v>27</v>
      </c>
      <c r="C11" s="32">
        <v>93</v>
      </c>
      <c r="D11" s="42">
        <v>13899</v>
      </c>
      <c r="E11" s="39">
        <f t="shared" si="0"/>
        <v>0.6691128858191236</v>
      </c>
    </row>
    <row r="12" spans="1:5" ht="12.75">
      <c r="A12" s="14" t="s">
        <v>28</v>
      </c>
      <c r="B12" s="12" t="s">
        <v>29</v>
      </c>
      <c r="C12" s="32">
        <v>2</v>
      </c>
      <c r="D12" s="42">
        <v>330</v>
      </c>
      <c r="E12" s="39">
        <f t="shared" si="0"/>
        <v>0.6060606060606061</v>
      </c>
    </row>
    <row r="13" spans="1:5" ht="24">
      <c r="A13" s="14" t="s">
        <v>30</v>
      </c>
      <c r="B13" s="12" t="s">
        <v>31</v>
      </c>
      <c r="C13" s="32">
        <v>9</v>
      </c>
      <c r="D13" s="42">
        <v>1865</v>
      </c>
      <c r="E13" s="39">
        <f t="shared" si="0"/>
        <v>0.482573726541555</v>
      </c>
    </row>
    <row r="14" spans="1:5" ht="12.75">
      <c r="A14" s="14" t="s">
        <v>32</v>
      </c>
      <c r="B14" s="12" t="s">
        <v>33</v>
      </c>
      <c r="C14" s="32">
        <v>32</v>
      </c>
      <c r="D14" s="42">
        <v>11288</v>
      </c>
      <c r="E14" s="39">
        <f t="shared" si="0"/>
        <v>0.28348688873139616</v>
      </c>
    </row>
    <row r="15" spans="1:5" ht="12.75">
      <c r="A15" s="14" t="s">
        <v>34</v>
      </c>
      <c r="B15" s="12" t="s">
        <v>35</v>
      </c>
      <c r="C15" s="32">
        <v>111</v>
      </c>
      <c r="D15" s="42">
        <v>23875</v>
      </c>
      <c r="E15" s="39">
        <f t="shared" si="0"/>
        <v>0.46492146596858636</v>
      </c>
    </row>
    <row r="16" spans="1:5" ht="24">
      <c r="A16" s="14" t="s">
        <v>36</v>
      </c>
      <c r="B16" s="12" t="s">
        <v>37</v>
      </c>
      <c r="C16" s="32">
        <v>9497</v>
      </c>
      <c r="D16" s="42">
        <v>2347076</v>
      </c>
      <c r="E16" s="39">
        <f t="shared" si="0"/>
        <v>0.40463112400280177</v>
      </c>
    </row>
    <row r="17" spans="1:5" ht="24">
      <c r="A17" s="14" t="s">
        <v>38</v>
      </c>
      <c r="B17" s="12" t="s">
        <v>39</v>
      </c>
      <c r="C17" s="32">
        <v>1</v>
      </c>
      <c r="D17" s="42">
        <v>624</v>
      </c>
      <c r="E17" s="39">
        <f t="shared" si="0"/>
        <v>0.16025641025641024</v>
      </c>
    </row>
    <row r="18" spans="1:5" ht="12.75">
      <c r="A18" s="14" t="s">
        <v>40</v>
      </c>
      <c r="B18" s="12" t="s">
        <v>41</v>
      </c>
      <c r="C18" s="32">
        <v>78</v>
      </c>
      <c r="D18" s="42">
        <v>5152</v>
      </c>
      <c r="E18" s="39">
        <f t="shared" si="0"/>
        <v>1.513975155279503</v>
      </c>
    </row>
    <row r="19" spans="1:5" ht="24">
      <c r="A19" s="14" t="s">
        <v>42</v>
      </c>
      <c r="B19" s="12" t="s">
        <v>142</v>
      </c>
      <c r="C19" s="32">
        <v>0</v>
      </c>
      <c r="D19" s="42">
        <v>953</v>
      </c>
      <c r="E19" s="39">
        <f t="shared" si="0"/>
        <v>0</v>
      </c>
    </row>
    <row r="20" spans="1:5" ht="36">
      <c r="A20" s="14" t="s">
        <v>43</v>
      </c>
      <c r="B20" s="12" t="s">
        <v>44</v>
      </c>
      <c r="C20" s="32">
        <v>10</v>
      </c>
      <c r="D20" s="42">
        <v>4774</v>
      </c>
      <c r="E20" s="39">
        <f t="shared" si="0"/>
        <v>0.20946795140343527</v>
      </c>
    </row>
    <row r="21" spans="1:5" ht="12.75">
      <c r="A21" s="14" t="s">
        <v>45</v>
      </c>
      <c r="B21" s="12" t="s">
        <v>46</v>
      </c>
      <c r="C21" s="32">
        <v>190</v>
      </c>
      <c r="D21" s="42">
        <v>70104</v>
      </c>
      <c r="E21" s="39">
        <f t="shared" si="0"/>
        <v>0.27102590437064933</v>
      </c>
    </row>
    <row r="22" spans="1:5" ht="12.75">
      <c r="A22" s="14" t="s">
        <v>47</v>
      </c>
      <c r="B22" s="12" t="s">
        <v>48</v>
      </c>
      <c r="C22" s="32">
        <v>129</v>
      </c>
      <c r="D22" s="42">
        <v>17133</v>
      </c>
      <c r="E22" s="39">
        <f t="shared" si="0"/>
        <v>0.7529329364384522</v>
      </c>
    </row>
    <row r="23" spans="1:5" ht="12.75">
      <c r="A23" s="14" t="s">
        <v>49</v>
      </c>
      <c r="B23" s="12" t="s">
        <v>50</v>
      </c>
      <c r="C23" s="32">
        <v>12</v>
      </c>
      <c r="D23" s="42">
        <v>1438</v>
      </c>
      <c r="E23" s="39">
        <f t="shared" si="0"/>
        <v>0.8344923504867872</v>
      </c>
    </row>
    <row r="24" spans="1:5" ht="12.75">
      <c r="A24" s="14" t="s">
        <v>51</v>
      </c>
      <c r="B24" s="12" t="s">
        <v>52</v>
      </c>
      <c r="C24" s="32">
        <v>147</v>
      </c>
      <c r="D24" s="42">
        <v>29183</v>
      </c>
      <c r="E24" s="39">
        <f t="shared" si="0"/>
        <v>0.5037179179659391</v>
      </c>
    </row>
    <row r="25" spans="1:5" ht="12.75">
      <c r="A25" s="14" t="s">
        <v>53</v>
      </c>
      <c r="B25" s="12" t="s">
        <v>54</v>
      </c>
      <c r="C25" s="32">
        <v>2</v>
      </c>
      <c r="D25" s="42">
        <v>444</v>
      </c>
      <c r="E25" s="39">
        <f t="shared" si="0"/>
        <v>0.45045045045045046</v>
      </c>
    </row>
    <row r="26" spans="1:5" ht="12.75">
      <c r="A26" s="14" t="s">
        <v>55</v>
      </c>
      <c r="B26" s="12" t="s">
        <v>56</v>
      </c>
      <c r="C26" s="32">
        <v>57</v>
      </c>
      <c r="D26" s="42">
        <v>24736</v>
      </c>
      <c r="E26" s="39">
        <f t="shared" si="0"/>
        <v>0.23043337645536868</v>
      </c>
    </row>
    <row r="27" spans="1:5" ht="36">
      <c r="A27" s="14" t="s">
        <v>57</v>
      </c>
      <c r="B27" s="12" t="s">
        <v>58</v>
      </c>
      <c r="C27" s="32">
        <v>0</v>
      </c>
      <c r="D27" s="42">
        <v>12</v>
      </c>
      <c r="E27" s="39">
        <f t="shared" si="0"/>
        <v>0</v>
      </c>
    </row>
    <row r="28" spans="1:5" ht="12.75">
      <c r="A28" s="14" t="s">
        <v>59</v>
      </c>
      <c r="B28" s="12" t="s">
        <v>60</v>
      </c>
      <c r="C28" s="32">
        <v>0</v>
      </c>
      <c r="D28" s="42">
        <v>45</v>
      </c>
      <c r="E28" s="39">
        <f t="shared" si="0"/>
        <v>0</v>
      </c>
    </row>
    <row r="29" spans="1:5" ht="13.5" thickBot="1">
      <c r="A29" s="14" t="s">
        <v>61</v>
      </c>
      <c r="B29" s="12" t="s">
        <v>62</v>
      </c>
      <c r="C29" s="32">
        <v>2684</v>
      </c>
      <c r="D29" s="42">
        <v>513766</v>
      </c>
      <c r="E29" s="39">
        <f t="shared" si="0"/>
        <v>0.5224168201087654</v>
      </c>
    </row>
    <row r="30" spans="1:5" ht="13.5" thickBot="1">
      <c r="A30" s="15" t="s">
        <v>63</v>
      </c>
      <c r="B30" s="16"/>
      <c r="C30" s="24">
        <v>15942</v>
      </c>
      <c r="D30" s="44">
        <f>SUM(D4:D29)</f>
        <v>4089203</v>
      </c>
      <c r="E30" s="40">
        <f t="shared" si="0"/>
        <v>0.38985592057914464</v>
      </c>
    </row>
  </sheetData>
  <sheetProtection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5.8515625" style="5" bestFit="1" customWidth="1"/>
    <col min="4" max="16384" width="11.421875" style="6" customWidth="1"/>
  </cols>
  <sheetData>
    <row r="1" spans="1:5" ht="45.75" customHeight="1" thickBot="1">
      <c r="A1" s="49" t="s">
        <v>141</v>
      </c>
      <c r="B1" s="49"/>
      <c r="C1" s="8" t="s">
        <v>120</v>
      </c>
      <c r="D1" s="8" t="s">
        <v>9</v>
      </c>
      <c r="E1" s="50" t="s">
        <v>121</v>
      </c>
    </row>
    <row r="2" spans="1:5" ht="18" customHeight="1" thickBot="1">
      <c r="A2" s="49"/>
      <c r="B2" s="49"/>
      <c r="C2" s="68" t="s">
        <v>122</v>
      </c>
      <c r="D2" s="60" t="s">
        <v>9</v>
      </c>
      <c r="E2" s="51"/>
    </row>
    <row r="3" spans="1:5" ht="13.5" thickBot="1">
      <c r="A3" s="49"/>
      <c r="B3" s="49"/>
      <c r="C3" s="68"/>
      <c r="D3" s="60"/>
      <c r="E3" s="52"/>
    </row>
    <row r="4" spans="1:5" ht="12.75">
      <c r="A4" s="14" t="s">
        <v>12</v>
      </c>
      <c r="B4" s="30" t="s">
        <v>13</v>
      </c>
      <c r="C4" s="31">
        <v>61</v>
      </c>
      <c r="D4" s="41">
        <v>2287</v>
      </c>
      <c r="E4" s="39">
        <f>C4/D4*100</f>
        <v>2.6672496720594663</v>
      </c>
    </row>
    <row r="5" spans="1:5" ht="12.75">
      <c r="A5" s="14" t="s">
        <v>14</v>
      </c>
      <c r="B5" s="12" t="s">
        <v>15</v>
      </c>
      <c r="C5" s="32">
        <v>3</v>
      </c>
      <c r="D5" s="42">
        <v>1223</v>
      </c>
      <c r="E5" s="39">
        <f aca="true" t="shared" si="0" ref="E5:E30">C5/D5*100</f>
        <v>0.24529844644317253</v>
      </c>
    </row>
    <row r="6" spans="1:5" ht="12.75">
      <c r="A6" s="14" t="s">
        <v>16</v>
      </c>
      <c r="B6" s="12" t="s">
        <v>17</v>
      </c>
      <c r="C6" s="32">
        <v>21273</v>
      </c>
      <c r="D6" s="42">
        <v>941320</v>
      </c>
      <c r="E6" s="39">
        <f t="shared" si="0"/>
        <v>2.2599116134789448</v>
      </c>
    </row>
    <row r="7" spans="1:5" ht="12.75">
      <c r="A7" s="14" t="s">
        <v>18</v>
      </c>
      <c r="B7" s="12" t="s">
        <v>19</v>
      </c>
      <c r="C7" s="32">
        <v>0</v>
      </c>
      <c r="D7" s="42">
        <v>101</v>
      </c>
      <c r="E7" s="39">
        <f t="shared" si="0"/>
        <v>0</v>
      </c>
    </row>
    <row r="8" spans="1:5" ht="12.75">
      <c r="A8" s="14" t="s">
        <v>20</v>
      </c>
      <c r="B8" s="12" t="s">
        <v>21</v>
      </c>
      <c r="C8" s="32">
        <v>0</v>
      </c>
      <c r="D8" s="42">
        <v>16</v>
      </c>
      <c r="E8" s="39">
        <f t="shared" si="0"/>
        <v>0</v>
      </c>
    </row>
    <row r="9" spans="1:5" ht="12.75">
      <c r="A9" s="14" t="s">
        <v>22</v>
      </c>
      <c r="B9" s="12" t="s">
        <v>23</v>
      </c>
      <c r="C9" s="32">
        <v>954</v>
      </c>
      <c r="D9" s="42">
        <v>69343</v>
      </c>
      <c r="E9" s="39">
        <f t="shared" si="0"/>
        <v>1.375769724413423</v>
      </c>
    </row>
    <row r="10" spans="1:5" ht="24">
      <c r="A10" s="14" t="s">
        <v>24</v>
      </c>
      <c r="B10" s="12" t="s">
        <v>25</v>
      </c>
      <c r="C10" s="32">
        <v>48</v>
      </c>
      <c r="D10" s="42">
        <v>8216</v>
      </c>
      <c r="E10" s="39">
        <f t="shared" si="0"/>
        <v>0.5842259006815969</v>
      </c>
    </row>
    <row r="11" spans="1:5" ht="12.75">
      <c r="A11" s="14" t="s">
        <v>26</v>
      </c>
      <c r="B11" s="12" t="s">
        <v>27</v>
      </c>
      <c r="C11" s="32">
        <v>671</v>
      </c>
      <c r="D11" s="42">
        <v>13899</v>
      </c>
      <c r="E11" s="39">
        <f t="shared" si="0"/>
        <v>4.827685444996043</v>
      </c>
    </row>
    <row r="12" spans="1:5" ht="12.75">
      <c r="A12" s="14" t="s">
        <v>28</v>
      </c>
      <c r="B12" s="12" t="s">
        <v>29</v>
      </c>
      <c r="C12" s="32">
        <v>10</v>
      </c>
      <c r="D12" s="42">
        <v>330</v>
      </c>
      <c r="E12" s="39">
        <f t="shared" si="0"/>
        <v>3.0303030303030303</v>
      </c>
    </row>
    <row r="13" spans="1:5" ht="24">
      <c r="A13" s="14" t="s">
        <v>30</v>
      </c>
      <c r="B13" s="12" t="s">
        <v>31</v>
      </c>
      <c r="C13" s="32">
        <v>77</v>
      </c>
      <c r="D13" s="42">
        <v>1865</v>
      </c>
      <c r="E13" s="39">
        <f t="shared" si="0"/>
        <v>4.128686327077748</v>
      </c>
    </row>
    <row r="14" spans="1:5" ht="12.75">
      <c r="A14" s="14" t="s">
        <v>32</v>
      </c>
      <c r="B14" s="12" t="s">
        <v>33</v>
      </c>
      <c r="C14" s="32">
        <v>156</v>
      </c>
      <c r="D14" s="42">
        <v>11288</v>
      </c>
      <c r="E14" s="39">
        <f t="shared" si="0"/>
        <v>1.3819985825655563</v>
      </c>
    </row>
    <row r="15" spans="1:5" ht="12.75">
      <c r="A15" s="14" t="s">
        <v>34</v>
      </c>
      <c r="B15" s="12" t="s">
        <v>35</v>
      </c>
      <c r="C15" s="32">
        <v>866</v>
      </c>
      <c r="D15" s="42">
        <v>23875</v>
      </c>
      <c r="E15" s="39">
        <f t="shared" si="0"/>
        <v>3.6272251308900523</v>
      </c>
    </row>
    <row r="16" spans="1:5" ht="24">
      <c r="A16" s="14" t="s">
        <v>36</v>
      </c>
      <c r="B16" s="12" t="s">
        <v>37</v>
      </c>
      <c r="C16" s="32">
        <v>74421</v>
      </c>
      <c r="D16" s="42">
        <v>2347076</v>
      </c>
      <c r="E16" s="39">
        <f t="shared" si="0"/>
        <v>3.1707963440468054</v>
      </c>
    </row>
    <row r="17" spans="1:5" ht="24">
      <c r="A17" s="14" t="s">
        <v>38</v>
      </c>
      <c r="B17" s="12" t="s">
        <v>39</v>
      </c>
      <c r="C17" s="32">
        <v>26</v>
      </c>
      <c r="D17" s="42">
        <v>624</v>
      </c>
      <c r="E17" s="39">
        <f t="shared" si="0"/>
        <v>4.166666666666666</v>
      </c>
    </row>
    <row r="18" spans="1:5" ht="12.75">
      <c r="A18" s="14" t="s">
        <v>40</v>
      </c>
      <c r="B18" s="12" t="s">
        <v>41</v>
      </c>
      <c r="C18" s="32">
        <v>479</v>
      </c>
      <c r="D18" s="42">
        <v>5152</v>
      </c>
      <c r="E18" s="39">
        <f t="shared" si="0"/>
        <v>9.297360248447205</v>
      </c>
    </row>
    <row r="19" spans="1:5" ht="24">
      <c r="A19" s="14" t="s">
        <v>42</v>
      </c>
      <c r="B19" s="12" t="s">
        <v>142</v>
      </c>
      <c r="C19" s="32">
        <v>1</v>
      </c>
      <c r="D19" s="42">
        <v>953</v>
      </c>
      <c r="E19" s="39">
        <f t="shared" si="0"/>
        <v>0.1049317943336831</v>
      </c>
    </row>
    <row r="20" spans="1:5" ht="36">
      <c r="A20" s="14" t="s">
        <v>43</v>
      </c>
      <c r="B20" s="12" t="s">
        <v>44</v>
      </c>
      <c r="C20" s="32">
        <v>163</v>
      </c>
      <c r="D20" s="42">
        <v>4774</v>
      </c>
      <c r="E20" s="39">
        <f t="shared" si="0"/>
        <v>3.414327607875995</v>
      </c>
    </row>
    <row r="21" spans="1:5" ht="12.75">
      <c r="A21" s="14" t="s">
        <v>45</v>
      </c>
      <c r="B21" s="12" t="s">
        <v>46</v>
      </c>
      <c r="C21" s="32">
        <v>1539</v>
      </c>
      <c r="D21" s="42">
        <v>70104</v>
      </c>
      <c r="E21" s="39">
        <f t="shared" si="0"/>
        <v>2.1953098254022594</v>
      </c>
    </row>
    <row r="22" spans="1:5" ht="12.75">
      <c r="A22" s="14" t="s">
        <v>47</v>
      </c>
      <c r="B22" s="12" t="s">
        <v>48</v>
      </c>
      <c r="C22" s="32">
        <v>812</v>
      </c>
      <c r="D22" s="42">
        <v>17133</v>
      </c>
      <c r="E22" s="39">
        <f t="shared" si="0"/>
        <v>4.73939181696142</v>
      </c>
    </row>
    <row r="23" spans="1:5" ht="12.75">
      <c r="A23" s="14" t="s">
        <v>49</v>
      </c>
      <c r="B23" s="12" t="s">
        <v>50</v>
      </c>
      <c r="C23" s="32">
        <v>75</v>
      </c>
      <c r="D23" s="42">
        <v>1438</v>
      </c>
      <c r="E23" s="39">
        <f t="shared" si="0"/>
        <v>5.21557719054242</v>
      </c>
    </row>
    <row r="24" spans="1:5" ht="12.75">
      <c r="A24" s="14" t="s">
        <v>51</v>
      </c>
      <c r="B24" s="12" t="s">
        <v>52</v>
      </c>
      <c r="C24" s="32">
        <v>1249</v>
      </c>
      <c r="D24" s="42">
        <v>29183</v>
      </c>
      <c r="E24" s="39">
        <f t="shared" si="0"/>
        <v>4.279888976458897</v>
      </c>
    </row>
    <row r="25" spans="1:5" ht="12.75">
      <c r="A25" s="14" t="s">
        <v>53</v>
      </c>
      <c r="B25" s="12" t="s">
        <v>54</v>
      </c>
      <c r="C25" s="32">
        <v>0</v>
      </c>
      <c r="D25" s="42">
        <v>444</v>
      </c>
      <c r="E25" s="39">
        <f t="shared" si="0"/>
        <v>0</v>
      </c>
    </row>
    <row r="26" spans="1:5" ht="12.75">
      <c r="A26" s="14" t="s">
        <v>55</v>
      </c>
      <c r="B26" s="12" t="s">
        <v>56</v>
      </c>
      <c r="C26" s="32">
        <v>1277</v>
      </c>
      <c r="D26" s="42">
        <v>24736</v>
      </c>
      <c r="E26" s="39">
        <f t="shared" si="0"/>
        <v>5.1625161707632605</v>
      </c>
    </row>
    <row r="27" spans="1:5" ht="36">
      <c r="A27" s="14" t="s">
        <v>57</v>
      </c>
      <c r="B27" s="12" t="s">
        <v>58</v>
      </c>
      <c r="C27" s="32">
        <v>0</v>
      </c>
      <c r="D27" s="42">
        <v>12</v>
      </c>
      <c r="E27" s="39">
        <f t="shared" si="0"/>
        <v>0</v>
      </c>
    </row>
    <row r="28" spans="1:5" ht="12.75">
      <c r="A28" s="14" t="s">
        <v>59</v>
      </c>
      <c r="B28" s="12" t="s">
        <v>60</v>
      </c>
      <c r="C28" s="32">
        <v>0</v>
      </c>
      <c r="D28" s="42">
        <v>45</v>
      </c>
      <c r="E28" s="39">
        <f t="shared" si="0"/>
        <v>0</v>
      </c>
    </row>
    <row r="29" spans="1:5" ht="13.5" thickBot="1">
      <c r="A29" s="14" t="s">
        <v>61</v>
      </c>
      <c r="B29" s="12" t="s">
        <v>62</v>
      </c>
      <c r="C29" s="32">
        <v>19607</v>
      </c>
      <c r="D29" s="42">
        <v>513766</v>
      </c>
      <c r="E29" s="39">
        <f t="shared" si="0"/>
        <v>3.816328834527781</v>
      </c>
    </row>
    <row r="30" spans="1:5" ht="13.5" thickBot="1">
      <c r="A30" s="15" t="s">
        <v>63</v>
      </c>
      <c r="B30" s="16"/>
      <c r="C30" s="24">
        <v>123768</v>
      </c>
      <c r="D30" s="44">
        <f>SUM(D4:D29)</f>
        <v>4089203</v>
      </c>
      <c r="E30" s="40">
        <f t="shared" si="0"/>
        <v>3.0267022693664267</v>
      </c>
    </row>
  </sheetData>
  <sheetProtection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6" width="11.28125" style="5" customWidth="1"/>
    <col min="7" max="16384" width="11.421875" style="6" customWidth="1"/>
  </cols>
  <sheetData>
    <row r="1" spans="1:8" ht="42" customHeight="1" thickBot="1">
      <c r="A1" s="49" t="s">
        <v>141</v>
      </c>
      <c r="B1" s="49"/>
      <c r="C1" s="8" t="s">
        <v>123</v>
      </c>
      <c r="D1" s="8" t="s">
        <v>124</v>
      </c>
      <c r="E1" s="1" t="s">
        <v>125</v>
      </c>
      <c r="F1" s="50" t="s">
        <v>126</v>
      </c>
      <c r="G1" s="8" t="s">
        <v>9</v>
      </c>
      <c r="H1" s="50" t="s">
        <v>127</v>
      </c>
    </row>
    <row r="2" spans="1:8" ht="13.5" customHeight="1" thickBot="1">
      <c r="A2" s="49"/>
      <c r="B2" s="49"/>
      <c r="C2" s="61" t="s">
        <v>128</v>
      </c>
      <c r="D2" s="62"/>
      <c r="E2" s="62"/>
      <c r="F2" s="51"/>
      <c r="G2" s="60" t="s">
        <v>9</v>
      </c>
      <c r="H2" s="51"/>
    </row>
    <row r="3" spans="1:8" ht="12.75" customHeight="1" thickBot="1">
      <c r="A3" s="49"/>
      <c r="B3" s="49"/>
      <c r="C3" s="63"/>
      <c r="D3" s="64"/>
      <c r="E3" s="64"/>
      <c r="F3" s="52"/>
      <c r="G3" s="60"/>
      <c r="H3" s="52"/>
    </row>
    <row r="4" spans="1:8" ht="12.75">
      <c r="A4" s="14" t="s">
        <v>12</v>
      </c>
      <c r="B4" s="30" t="s">
        <v>13</v>
      </c>
      <c r="C4" s="31">
        <v>6</v>
      </c>
      <c r="D4" s="31">
        <v>19</v>
      </c>
      <c r="E4" s="31">
        <v>36</v>
      </c>
      <c r="F4" s="41">
        <f>SUM(C4:E4)</f>
        <v>61</v>
      </c>
      <c r="G4" s="41">
        <v>2287</v>
      </c>
      <c r="H4" s="39">
        <f>F4/G4*100</f>
        <v>2.6672496720594663</v>
      </c>
    </row>
    <row r="5" spans="1:8" ht="12.75">
      <c r="A5" s="14" t="s">
        <v>14</v>
      </c>
      <c r="B5" s="12" t="s">
        <v>15</v>
      </c>
      <c r="C5" s="32">
        <v>0</v>
      </c>
      <c r="D5" s="32">
        <v>2</v>
      </c>
      <c r="E5" s="32">
        <v>0</v>
      </c>
      <c r="F5" s="42">
        <f aca="true" t="shared" si="0" ref="F5:F30">SUM(C5:E5)</f>
        <v>2</v>
      </c>
      <c r="G5" s="42">
        <v>1223</v>
      </c>
      <c r="H5" s="39">
        <f aca="true" t="shared" si="1" ref="H5:H30">F5/G5*100</f>
        <v>0.1635322976287817</v>
      </c>
    </row>
    <row r="6" spans="1:8" ht="12.75">
      <c r="A6" s="14" t="s">
        <v>16</v>
      </c>
      <c r="B6" s="12" t="s">
        <v>17</v>
      </c>
      <c r="C6" s="32">
        <v>2190</v>
      </c>
      <c r="D6" s="32">
        <v>3884</v>
      </c>
      <c r="E6" s="32">
        <v>12384</v>
      </c>
      <c r="F6" s="42">
        <f t="shared" si="0"/>
        <v>18458</v>
      </c>
      <c r="G6" s="42">
        <v>941320</v>
      </c>
      <c r="H6" s="39">
        <f t="shared" si="1"/>
        <v>1.960863468321081</v>
      </c>
    </row>
    <row r="7" spans="1:8" ht="12.75">
      <c r="A7" s="14" t="s">
        <v>18</v>
      </c>
      <c r="B7" s="12" t="s">
        <v>19</v>
      </c>
      <c r="C7" s="32">
        <v>0</v>
      </c>
      <c r="D7" s="32">
        <v>0</v>
      </c>
      <c r="E7" s="32">
        <v>0</v>
      </c>
      <c r="F7" s="42">
        <f t="shared" si="0"/>
        <v>0</v>
      </c>
      <c r="G7" s="42">
        <v>101</v>
      </c>
      <c r="H7" s="39">
        <f t="shared" si="1"/>
        <v>0</v>
      </c>
    </row>
    <row r="8" spans="1:8" ht="12.75">
      <c r="A8" s="14" t="s">
        <v>20</v>
      </c>
      <c r="B8" s="12" t="s">
        <v>21</v>
      </c>
      <c r="C8" s="32">
        <v>0</v>
      </c>
      <c r="D8" s="32">
        <v>0</v>
      </c>
      <c r="E8" s="32">
        <v>0</v>
      </c>
      <c r="F8" s="42">
        <f t="shared" si="0"/>
        <v>0</v>
      </c>
      <c r="G8" s="42">
        <v>16</v>
      </c>
      <c r="H8" s="39">
        <f t="shared" si="1"/>
        <v>0</v>
      </c>
    </row>
    <row r="9" spans="1:8" ht="12.75">
      <c r="A9" s="14" t="s">
        <v>22</v>
      </c>
      <c r="B9" s="12" t="s">
        <v>23</v>
      </c>
      <c r="C9" s="32">
        <v>437</v>
      </c>
      <c r="D9" s="32">
        <v>765</v>
      </c>
      <c r="E9" s="32">
        <v>3563</v>
      </c>
      <c r="F9" s="42">
        <f t="shared" si="0"/>
        <v>4765</v>
      </c>
      <c r="G9" s="42">
        <v>69343</v>
      </c>
      <c r="H9" s="39">
        <f t="shared" si="1"/>
        <v>6.871638088920294</v>
      </c>
    </row>
    <row r="10" spans="1:8" ht="24">
      <c r="A10" s="14" t="s">
        <v>24</v>
      </c>
      <c r="B10" s="12" t="s">
        <v>25</v>
      </c>
      <c r="C10" s="32">
        <v>22</v>
      </c>
      <c r="D10" s="32">
        <v>93</v>
      </c>
      <c r="E10" s="32">
        <v>48</v>
      </c>
      <c r="F10" s="42">
        <f t="shared" si="0"/>
        <v>163</v>
      </c>
      <c r="G10" s="42">
        <v>8216</v>
      </c>
      <c r="H10" s="39">
        <f t="shared" si="1"/>
        <v>1.9839337877312562</v>
      </c>
    </row>
    <row r="11" spans="1:8" ht="12.75">
      <c r="A11" s="14" t="s">
        <v>26</v>
      </c>
      <c r="B11" s="12" t="s">
        <v>27</v>
      </c>
      <c r="C11" s="32">
        <v>137</v>
      </c>
      <c r="D11" s="32">
        <v>174</v>
      </c>
      <c r="E11" s="32">
        <v>107</v>
      </c>
      <c r="F11" s="42">
        <f t="shared" si="0"/>
        <v>418</v>
      </c>
      <c r="G11" s="42">
        <v>13899</v>
      </c>
      <c r="H11" s="39">
        <f t="shared" si="1"/>
        <v>3.007410605079502</v>
      </c>
    </row>
    <row r="12" spans="1:8" ht="12.75">
      <c r="A12" s="14" t="s">
        <v>28</v>
      </c>
      <c r="B12" s="12" t="s">
        <v>29</v>
      </c>
      <c r="C12" s="32">
        <v>1</v>
      </c>
      <c r="D12" s="32">
        <v>4</v>
      </c>
      <c r="E12" s="32">
        <v>4</v>
      </c>
      <c r="F12" s="42">
        <f t="shared" si="0"/>
        <v>9</v>
      </c>
      <c r="G12" s="42">
        <v>330</v>
      </c>
      <c r="H12" s="39">
        <f t="shared" si="1"/>
        <v>2.727272727272727</v>
      </c>
    </row>
    <row r="13" spans="1:8" ht="24">
      <c r="A13" s="14" t="s">
        <v>30</v>
      </c>
      <c r="B13" s="12" t="s">
        <v>31</v>
      </c>
      <c r="C13" s="32">
        <v>9</v>
      </c>
      <c r="D13" s="32">
        <v>36</v>
      </c>
      <c r="E13" s="32">
        <v>14</v>
      </c>
      <c r="F13" s="42">
        <f t="shared" si="0"/>
        <v>59</v>
      </c>
      <c r="G13" s="42">
        <v>1865</v>
      </c>
      <c r="H13" s="39">
        <f t="shared" si="1"/>
        <v>3.1635388739946384</v>
      </c>
    </row>
    <row r="14" spans="1:8" ht="12.75">
      <c r="A14" s="14" t="s">
        <v>32</v>
      </c>
      <c r="B14" s="12" t="s">
        <v>33</v>
      </c>
      <c r="C14" s="32">
        <v>35</v>
      </c>
      <c r="D14" s="32">
        <v>164</v>
      </c>
      <c r="E14" s="32">
        <v>91</v>
      </c>
      <c r="F14" s="42">
        <f t="shared" si="0"/>
        <v>290</v>
      </c>
      <c r="G14" s="42">
        <v>11288</v>
      </c>
      <c r="H14" s="39">
        <f t="shared" si="1"/>
        <v>2.569099929128278</v>
      </c>
    </row>
    <row r="15" spans="1:8" ht="12.75">
      <c r="A15" s="14" t="s">
        <v>34</v>
      </c>
      <c r="B15" s="12" t="s">
        <v>35</v>
      </c>
      <c r="C15" s="32">
        <v>97</v>
      </c>
      <c r="D15" s="32">
        <v>330</v>
      </c>
      <c r="E15" s="32">
        <v>266</v>
      </c>
      <c r="F15" s="42">
        <f t="shared" si="0"/>
        <v>693</v>
      </c>
      <c r="G15" s="42">
        <v>23875</v>
      </c>
      <c r="H15" s="39">
        <f t="shared" si="1"/>
        <v>2.9026178010471204</v>
      </c>
    </row>
    <row r="16" spans="1:8" ht="24">
      <c r="A16" s="14" t="s">
        <v>36</v>
      </c>
      <c r="B16" s="12" t="s">
        <v>37</v>
      </c>
      <c r="C16" s="32">
        <v>15104</v>
      </c>
      <c r="D16" s="32">
        <v>26426</v>
      </c>
      <c r="E16" s="32">
        <v>54942</v>
      </c>
      <c r="F16" s="42">
        <f t="shared" si="0"/>
        <v>96472</v>
      </c>
      <c r="G16" s="42">
        <v>2347076</v>
      </c>
      <c r="H16" s="39">
        <f t="shared" si="1"/>
        <v>4.110305759165873</v>
      </c>
    </row>
    <row r="17" spans="1:8" ht="24">
      <c r="A17" s="14" t="s">
        <v>38</v>
      </c>
      <c r="B17" s="12" t="s">
        <v>39</v>
      </c>
      <c r="C17" s="32">
        <v>0</v>
      </c>
      <c r="D17" s="32">
        <v>4</v>
      </c>
      <c r="E17" s="32">
        <v>5</v>
      </c>
      <c r="F17" s="42">
        <f t="shared" si="0"/>
        <v>9</v>
      </c>
      <c r="G17" s="42">
        <v>624</v>
      </c>
      <c r="H17" s="39">
        <f t="shared" si="1"/>
        <v>1.4423076923076923</v>
      </c>
    </row>
    <row r="18" spans="1:8" ht="12.75">
      <c r="A18" s="14" t="s">
        <v>40</v>
      </c>
      <c r="B18" s="12" t="s">
        <v>41</v>
      </c>
      <c r="C18" s="32">
        <v>33</v>
      </c>
      <c r="D18" s="32">
        <v>65</v>
      </c>
      <c r="E18" s="32">
        <v>29</v>
      </c>
      <c r="F18" s="42">
        <f t="shared" si="0"/>
        <v>127</v>
      </c>
      <c r="G18" s="42">
        <v>5152</v>
      </c>
      <c r="H18" s="39">
        <f t="shared" si="1"/>
        <v>2.4650621118012426</v>
      </c>
    </row>
    <row r="19" spans="1:8" ht="24">
      <c r="A19" s="14" t="s">
        <v>42</v>
      </c>
      <c r="B19" s="12" t="s">
        <v>142</v>
      </c>
      <c r="C19" s="32">
        <v>0</v>
      </c>
      <c r="D19" s="32">
        <v>0</v>
      </c>
      <c r="E19" s="32">
        <v>0</v>
      </c>
      <c r="F19" s="42">
        <f t="shared" si="0"/>
        <v>0</v>
      </c>
      <c r="G19" s="42">
        <v>953</v>
      </c>
      <c r="H19" s="39">
        <f t="shared" si="1"/>
        <v>0</v>
      </c>
    </row>
    <row r="20" spans="1:8" ht="36">
      <c r="A20" s="14" t="s">
        <v>43</v>
      </c>
      <c r="B20" s="12" t="s">
        <v>44</v>
      </c>
      <c r="C20" s="32">
        <v>14</v>
      </c>
      <c r="D20" s="32">
        <v>3</v>
      </c>
      <c r="E20" s="32">
        <v>31</v>
      </c>
      <c r="F20" s="42">
        <f t="shared" si="0"/>
        <v>48</v>
      </c>
      <c r="G20" s="42">
        <v>4774</v>
      </c>
      <c r="H20" s="39">
        <f t="shared" si="1"/>
        <v>1.0054461667364893</v>
      </c>
    </row>
    <row r="21" spans="1:8" ht="12.75">
      <c r="A21" s="14" t="s">
        <v>45</v>
      </c>
      <c r="B21" s="12" t="s">
        <v>46</v>
      </c>
      <c r="C21" s="32">
        <v>225</v>
      </c>
      <c r="D21" s="32">
        <v>2576</v>
      </c>
      <c r="E21" s="32">
        <v>1738</v>
      </c>
      <c r="F21" s="42">
        <f t="shared" si="0"/>
        <v>4539</v>
      </c>
      <c r="G21" s="42">
        <v>70104</v>
      </c>
      <c r="H21" s="39">
        <f t="shared" si="1"/>
        <v>6.4746662102019865</v>
      </c>
    </row>
    <row r="22" spans="1:8" ht="12.75">
      <c r="A22" s="14" t="s">
        <v>47</v>
      </c>
      <c r="B22" s="12" t="s">
        <v>48</v>
      </c>
      <c r="C22" s="32">
        <v>95</v>
      </c>
      <c r="D22" s="32">
        <v>109</v>
      </c>
      <c r="E22" s="32">
        <v>160</v>
      </c>
      <c r="F22" s="42">
        <f t="shared" si="0"/>
        <v>364</v>
      </c>
      <c r="G22" s="42">
        <v>17133</v>
      </c>
      <c r="H22" s="39">
        <f t="shared" si="1"/>
        <v>2.124554952430981</v>
      </c>
    </row>
    <row r="23" spans="1:8" ht="12.75">
      <c r="A23" s="14" t="s">
        <v>49</v>
      </c>
      <c r="B23" s="12" t="s">
        <v>50</v>
      </c>
      <c r="C23" s="32">
        <v>10</v>
      </c>
      <c r="D23" s="32">
        <v>8</v>
      </c>
      <c r="E23" s="32">
        <v>9</v>
      </c>
      <c r="F23" s="42">
        <f t="shared" si="0"/>
        <v>27</v>
      </c>
      <c r="G23" s="42">
        <v>1438</v>
      </c>
      <c r="H23" s="39">
        <f t="shared" si="1"/>
        <v>1.8776077885952713</v>
      </c>
    </row>
    <row r="24" spans="1:8" ht="12.75">
      <c r="A24" s="14" t="s">
        <v>51</v>
      </c>
      <c r="B24" s="12" t="s">
        <v>52</v>
      </c>
      <c r="C24" s="32">
        <v>297</v>
      </c>
      <c r="D24" s="32">
        <v>454</v>
      </c>
      <c r="E24" s="32">
        <v>537</v>
      </c>
      <c r="F24" s="42">
        <f t="shared" si="0"/>
        <v>1288</v>
      </c>
      <c r="G24" s="42">
        <v>29183</v>
      </c>
      <c r="H24" s="39">
        <f t="shared" si="1"/>
        <v>4.4135284240825134</v>
      </c>
    </row>
    <row r="25" spans="1:8" ht="12.75">
      <c r="A25" s="14" t="s">
        <v>53</v>
      </c>
      <c r="B25" s="12" t="s">
        <v>54</v>
      </c>
      <c r="C25" s="32">
        <v>9</v>
      </c>
      <c r="D25" s="32">
        <v>8</v>
      </c>
      <c r="E25" s="32">
        <v>1</v>
      </c>
      <c r="F25" s="42">
        <f t="shared" si="0"/>
        <v>18</v>
      </c>
      <c r="G25" s="42">
        <v>444</v>
      </c>
      <c r="H25" s="39">
        <f t="shared" si="1"/>
        <v>4.054054054054054</v>
      </c>
    </row>
    <row r="26" spans="1:8" ht="12.75">
      <c r="A26" s="14" t="s">
        <v>55</v>
      </c>
      <c r="B26" s="12" t="s">
        <v>56</v>
      </c>
      <c r="C26" s="32">
        <v>121</v>
      </c>
      <c r="D26" s="32">
        <v>660</v>
      </c>
      <c r="E26" s="32">
        <v>405</v>
      </c>
      <c r="F26" s="42">
        <f t="shared" si="0"/>
        <v>1186</v>
      </c>
      <c r="G26" s="42">
        <v>24736</v>
      </c>
      <c r="H26" s="39">
        <f t="shared" si="1"/>
        <v>4.794631306597672</v>
      </c>
    </row>
    <row r="27" spans="1:8" ht="36">
      <c r="A27" s="14" t="s">
        <v>57</v>
      </c>
      <c r="B27" s="12" t="s">
        <v>58</v>
      </c>
      <c r="C27" s="32">
        <v>0</v>
      </c>
      <c r="D27" s="32">
        <v>0</v>
      </c>
      <c r="E27" s="32">
        <v>0</v>
      </c>
      <c r="F27" s="42">
        <f t="shared" si="0"/>
        <v>0</v>
      </c>
      <c r="G27" s="42">
        <v>12</v>
      </c>
      <c r="H27" s="39">
        <f t="shared" si="1"/>
        <v>0</v>
      </c>
    </row>
    <row r="28" spans="1:8" ht="12.75">
      <c r="A28" s="14" t="s">
        <v>59</v>
      </c>
      <c r="B28" s="12" t="s">
        <v>60</v>
      </c>
      <c r="C28" s="32">
        <v>0</v>
      </c>
      <c r="D28" s="32">
        <v>0</v>
      </c>
      <c r="E28" s="32">
        <v>1</v>
      </c>
      <c r="F28" s="42">
        <f t="shared" si="0"/>
        <v>1</v>
      </c>
      <c r="G28" s="42">
        <v>45</v>
      </c>
      <c r="H28" s="39">
        <f t="shared" si="1"/>
        <v>2.2222222222222223</v>
      </c>
    </row>
    <row r="29" spans="1:8" ht="13.5" thickBot="1">
      <c r="A29" s="14" t="s">
        <v>61</v>
      </c>
      <c r="B29" s="12" t="s">
        <v>62</v>
      </c>
      <c r="C29" s="32">
        <v>1238</v>
      </c>
      <c r="D29" s="32">
        <v>3523</v>
      </c>
      <c r="E29" s="32">
        <v>20</v>
      </c>
      <c r="F29" s="42">
        <f t="shared" si="0"/>
        <v>4781</v>
      </c>
      <c r="G29" s="42">
        <v>513766</v>
      </c>
      <c r="H29" s="39">
        <f t="shared" si="1"/>
        <v>0.9305792909612547</v>
      </c>
    </row>
    <row r="30" spans="1:8" ht="13.5" thickBot="1">
      <c r="A30" s="15" t="s">
        <v>63</v>
      </c>
      <c r="B30" s="16"/>
      <c r="C30" s="24">
        <v>20080</v>
      </c>
      <c r="D30" s="24">
        <v>39307</v>
      </c>
      <c r="E30" s="24">
        <v>74391</v>
      </c>
      <c r="F30" s="43">
        <f t="shared" si="0"/>
        <v>133778</v>
      </c>
      <c r="G30" s="44">
        <f>SUM(G4:G29)</f>
        <v>4089203</v>
      </c>
      <c r="H30" s="40">
        <f t="shared" si="1"/>
        <v>3.271493246972576</v>
      </c>
    </row>
  </sheetData>
  <sheetProtection/>
  <mergeCells count="5">
    <mergeCell ref="A1:B3"/>
    <mergeCell ref="G2:G3"/>
    <mergeCell ref="H1:H3"/>
    <mergeCell ref="C2:E3"/>
    <mergeCell ref="F1:F3"/>
  </mergeCells>
  <printOptions/>
  <pageMargins left="1.6" right="0.75" top="0.62" bottom="0.52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4.8515625" style="5" bestFit="1" customWidth="1"/>
    <col min="4" max="16384" width="11.421875" style="6" customWidth="1"/>
  </cols>
  <sheetData>
    <row r="1" spans="1:5" ht="38.25" customHeight="1" thickBot="1">
      <c r="A1" s="49" t="s">
        <v>141</v>
      </c>
      <c r="B1" s="49"/>
      <c r="C1" s="8" t="s">
        <v>129</v>
      </c>
      <c r="D1" s="8" t="s">
        <v>9</v>
      </c>
      <c r="E1" s="50" t="s">
        <v>130</v>
      </c>
    </row>
    <row r="2" spans="1:5" ht="13.5" thickBot="1">
      <c r="A2" s="49"/>
      <c r="B2" s="49"/>
      <c r="C2" s="60" t="s">
        <v>129</v>
      </c>
      <c r="D2" s="60" t="s">
        <v>9</v>
      </c>
      <c r="E2" s="51"/>
    </row>
    <row r="3" spans="1:5" ht="13.5" customHeight="1" thickBot="1">
      <c r="A3" s="49"/>
      <c r="B3" s="49"/>
      <c r="C3" s="60"/>
      <c r="D3" s="60"/>
      <c r="E3" s="52"/>
    </row>
    <row r="4" spans="1:5" ht="12.75">
      <c r="A4" s="14" t="s">
        <v>12</v>
      </c>
      <c r="B4" s="30" t="s">
        <v>13</v>
      </c>
      <c r="C4" s="31">
        <v>42</v>
      </c>
      <c r="D4" s="41">
        <v>2287</v>
      </c>
      <c r="E4" s="39">
        <f>C4/D4*100</f>
        <v>1.8364669873196329</v>
      </c>
    </row>
    <row r="5" spans="1:5" ht="12.75">
      <c r="A5" s="14" t="s">
        <v>14</v>
      </c>
      <c r="B5" s="12" t="s">
        <v>15</v>
      </c>
      <c r="C5" s="32">
        <v>2</v>
      </c>
      <c r="D5" s="42">
        <v>1223</v>
      </c>
      <c r="E5" s="39">
        <f aca="true" t="shared" si="0" ref="E5:E30">C5/D5*100</f>
        <v>0.1635322976287817</v>
      </c>
    </row>
    <row r="6" spans="1:5" ht="12.75">
      <c r="A6" s="14" t="s">
        <v>16</v>
      </c>
      <c r="B6" s="12" t="s">
        <v>17</v>
      </c>
      <c r="C6" s="32">
        <v>18723</v>
      </c>
      <c r="D6" s="42">
        <v>941320</v>
      </c>
      <c r="E6" s="39">
        <f t="shared" si="0"/>
        <v>1.9890154251476648</v>
      </c>
    </row>
    <row r="7" spans="1:5" ht="12.75">
      <c r="A7" s="14" t="s">
        <v>18</v>
      </c>
      <c r="B7" s="12" t="s">
        <v>19</v>
      </c>
      <c r="C7" s="32">
        <v>1</v>
      </c>
      <c r="D7" s="42">
        <v>101</v>
      </c>
      <c r="E7" s="39">
        <f t="shared" si="0"/>
        <v>0.9900990099009901</v>
      </c>
    </row>
    <row r="8" spans="1:5" ht="12.75">
      <c r="A8" s="14" t="s">
        <v>20</v>
      </c>
      <c r="B8" s="12" t="s">
        <v>21</v>
      </c>
      <c r="C8" s="32">
        <v>0</v>
      </c>
      <c r="D8" s="42">
        <v>16</v>
      </c>
      <c r="E8" s="39">
        <f t="shared" si="0"/>
        <v>0</v>
      </c>
    </row>
    <row r="9" spans="1:5" ht="12.75">
      <c r="A9" s="14" t="s">
        <v>22</v>
      </c>
      <c r="B9" s="12" t="s">
        <v>23</v>
      </c>
      <c r="C9" s="32">
        <v>1551</v>
      </c>
      <c r="D9" s="42">
        <v>69343</v>
      </c>
      <c r="E9" s="39">
        <f t="shared" si="0"/>
        <v>2.2367073821438357</v>
      </c>
    </row>
    <row r="10" spans="1:5" ht="24">
      <c r="A10" s="14" t="s">
        <v>24</v>
      </c>
      <c r="B10" s="12" t="s">
        <v>25</v>
      </c>
      <c r="C10" s="32">
        <v>14</v>
      </c>
      <c r="D10" s="42">
        <v>8216</v>
      </c>
      <c r="E10" s="39">
        <f t="shared" si="0"/>
        <v>0.17039922103213243</v>
      </c>
    </row>
    <row r="11" spans="1:5" ht="12.75">
      <c r="A11" s="14" t="s">
        <v>26</v>
      </c>
      <c r="B11" s="12" t="s">
        <v>27</v>
      </c>
      <c r="C11" s="32">
        <v>254</v>
      </c>
      <c r="D11" s="42">
        <v>13899</v>
      </c>
      <c r="E11" s="39">
        <f t="shared" si="0"/>
        <v>1.8274696021296495</v>
      </c>
    </row>
    <row r="12" spans="1:5" ht="12.75">
      <c r="A12" s="14" t="s">
        <v>28</v>
      </c>
      <c r="B12" s="12" t="s">
        <v>29</v>
      </c>
      <c r="C12" s="32">
        <v>9</v>
      </c>
      <c r="D12" s="42">
        <v>330</v>
      </c>
      <c r="E12" s="39">
        <f t="shared" si="0"/>
        <v>2.727272727272727</v>
      </c>
    </row>
    <row r="13" spans="1:5" ht="24">
      <c r="A13" s="14" t="s">
        <v>30</v>
      </c>
      <c r="B13" s="12" t="s">
        <v>31</v>
      </c>
      <c r="C13" s="32">
        <v>26</v>
      </c>
      <c r="D13" s="42">
        <v>1865</v>
      </c>
      <c r="E13" s="39">
        <f t="shared" si="0"/>
        <v>1.394101876675603</v>
      </c>
    </row>
    <row r="14" spans="1:5" ht="12.75">
      <c r="A14" s="14" t="s">
        <v>32</v>
      </c>
      <c r="B14" s="12" t="s">
        <v>33</v>
      </c>
      <c r="C14" s="32">
        <v>149</v>
      </c>
      <c r="D14" s="42">
        <v>11288</v>
      </c>
      <c r="E14" s="39">
        <f t="shared" si="0"/>
        <v>1.3199858256555634</v>
      </c>
    </row>
    <row r="15" spans="1:5" ht="12.75">
      <c r="A15" s="14" t="s">
        <v>34</v>
      </c>
      <c r="B15" s="12" t="s">
        <v>35</v>
      </c>
      <c r="C15" s="32">
        <v>472</v>
      </c>
      <c r="D15" s="42">
        <v>23875</v>
      </c>
      <c r="E15" s="39">
        <f t="shared" si="0"/>
        <v>1.9769633507853404</v>
      </c>
    </row>
    <row r="16" spans="1:5" ht="24">
      <c r="A16" s="14" t="s">
        <v>36</v>
      </c>
      <c r="B16" s="12" t="s">
        <v>37</v>
      </c>
      <c r="C16" s="32">
        <v>30856</v>
      </c>
      <c r="D16" s="42">
        <v>2347076</v>
      </c>
      <c r="E16" s="39">
        <f t="shared" si="0"/>
        <v>1.314657045617611</v>
      </c>
    </row>
    <row r="17" spans="1:5" ht="24">
      <c r="A17" s="14" t="s">
        <v>38</v>
      </c>
      <c r="B17" s="12" t="s">
        <v>39</v>
      </c>
      <c r="C17" s="32">
        <v>14</v>
      </c>
      <c r="D17" s="42">
        <v>624</v>
      </c>
      <c r="E17" s="39">
        <f t="shared" si="0"/>
        <v>2.2435897435897436</v>
      </c>
    </row>
    <row r="18" spans="1:5" ht="12.75">
      <c r="A18" s="14" t="s">
        <v>40</v>
      </c>
      <c r="B18" s="12" t="s">
        <v>41</v>
      </c>
      <c r="C18" s="32">
        <v>75</v>
      </c>
      <c r="D18" s="42">
        <v>5152</v>
      </c>
      <c r="E18" s="39">
        <f t="shared" si="0"/>
        <v>1.4557453416149069</v>
      </c>
    </row>
    <row r="19" spans="1:5" ht="24">
      <c r="A19" s="14" t="s">
        <v>42</v>
      </c>
      <c r="B19" s="12" t="s">
        <v>142</v>
      </c>
      <c r="C19" s="32">
        <v>0</v>
      </c>
      <c r="D19" s="42">
        <v>953</v>
      </c>
      <c r="E19" s="39">
        <f t="shared" si="0"/>
        <v>0</v>
      </c>
    </row>
    <row r="20" spans="1:5" ht="36">
      <c r="A20" s="14" t="s">
        <v>43</v>
      </c>
      <c r="B20" s="12" t="s">
        <v>44</v>
      </c>
      <c r="C20" s="32">
        <v>43</v>
      </c>
      <c r="D20" s="42">
        <v>4774</v>
      </c>
      <c r="E20" s="39">
        <f t="shared" si="0"/>
        <v>0.9007121910347717</v>
      </c>
    </row>
    <row r="21" spans="1:5" ht="12.75">
      <c r="A21" s="14" t="s">
        <v>45</v>
      </c>
      <c r="B21" s="12" t="s">
        <v>46</v>
      </c>
      <c r="C21" s="32">
        <v>1055</v>
      </c>
      <c r="D21" s="42">
        <v>70104</v>
      </c>
      <c r="E21" s="39">
        <f t="shared" si="0"/>
        <v>1.504906995321237</v>
      </c>
    </row>
    <row r="22" spans="1:5" ht="12.75">
      <c r="A22" s="14" t="s">
        <v>47</v>
      </c>
      <c r="B22" s="12" t="s">
        <v>48</v>
      </c>
      <c r="C22" s="32">
        <v>275</v>
      </c>
      <c r="D22" s="42">
        <v>17133</v>
      </c>
      <c r="E22" s="39">
        <f t="shared" si="0"/>
        <v>1.605089593182747</v>
      </c>
    </row>
    <row r="23" spans="1:5" ht="12.75">
      <c r="A23" s="14" t="s">
        <v>49</v>
      </c>
      <c r="B23" s="12" t="s">
        <v>50</v>
      </c>
      <c r="C23" s="32">
        <v>10</v>
      </c>
      <c r="D23" s="42">
        <v>1438</v>
      </c>
      <c r="E23" s="39">
        <f t="shared" si="0"/>
        <v>0.6954102920723227</v>
      </c>
    </row>
    <row r="24" spans="1:5" ht="12.75">
      <c r="A24" s="14" t="s">
        <v>51</v>
      </c>
      <c r="B24" s="12" t="s">
        <v>52</v>
      </c>
      <c r="C24" s="32">
        <v>663</v>
      </c>
      <c r="D24" s="42">
        <v>29183</v>
      </c>
      <c r="E24" s="39">
        <f t="shared" si="0"/>
        <v>2.2718706096014802</v>
      </c>
    </row>
    <row r="25" spans="1:5" ht="12.75">
      <c r="A25" s="14" t="s">
        <v>53</v>
      </c>
      <c r="B25" s="12" t="s">
        <v>54</v>
      </c>
      <c r="C25" s="32">
        <v>24</v>
      </c>
      <c r="D25" s="42">
        <v>444</v>
      </c>
      <c r="E25" s="39">
        <f t="shared" si="0"/>
        <v>5.405405405405405</v>
      </c>
    </row>
    <row r="26" spans="1:5" ht="12.75">
      <c r="A26" s="14" t="s">
        <v>55</v>
      </c>
      <c r="B26" s="12" t="s">
        <v>56</v>
      </c>
      <c r="C26" s="32">
        <v>494</v>
      </c>
      <c r="D26" s="42">
        <v>24736</v>
      </c>
      <c r="E26" s="39">
        <f t="shared" si="0"/>
        <v>1.9970892626131953</v>
      </c>
    </row>
    <row r="27" spans="1:5" ht="36">
      <c r="A27" s="14" t="s">
        <v>57</v>
      </c>
      <c r="B27" s="12" t="s">
        <v>58</v>
      </c>
      <c r="C27" s="32">
        <v>0</v>
      </c>
      <c r="D27" s="42">
        <v>12</v>
      </c>
      <c r="E27" s="39">
        <f t="shared" si="0"/>
        <v>0</v>
      </c>
    </row>
    <row r="28" spans="1:5" ht="12.75">
      <c r="A28" s="14" t="s">
        <v>59</v>
      </c>
      <c r="B28" s="12" t="s">
        <v>60</v>
      </c>
      <c r="C28" s="32">
        <v>0</v>
      </c>
      <c r="D28" s="42">
        <v>45</v>
      </c>
      <c r="E28" s="39">
        <f t="shared" si="0"/>
        <v>0</v>
      </c>
    </row>
    <row r="29" spans="1:5" ht="13.5" thickBot="1">
      <c r="A29" s="14" t="s">
        <v>61</v>
      </c>
      <c r="B29" s="12" t="s">
        <v>62</v>
      </c>
      <c r="C29" s="32">
        <v>9906</v>
      </c>
      <c r="D29" s="42">
        <v>513766</v>
      </c>
      <c r="E29" s="39">
        <f t="shared" si="0"/>
        <v>1.9281151341272098</v>
      </c>
    </row>
    <row r="30" spans="1:5" ht="13.5" thickBot="1">
      <c r="A30" s="15" t="s">
        <v>63</v>
      </c>
      <c r="B30" s="16"/>
      <c r="C30" s="24">
        <v>64658</v>
      </c>
      <c r="D30" s="44">
        <f>SUM(D4:D29)</f>
        <v>4089203</v>
      </c>
      <c r="E30" s="40">
        <f t="shared" si="0"/>
        <v>1.5811883146911514</v>
      </c>
    </row>
  </sheetData>
  <sheetProtection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2.7109375" style="5" bestFit="1" customWidth="1"/>
    <col min="4" max="16384" width="11.421875" style="6" customWidth="1"/>
  </cols>
  <sheetData>
    <row r="1" spans="1:5" ht="39.75" customHeight="1" thickBot="1">
      <c r="A1" s="49" t="s">
        <v>141</v>
      </c>
      <c r="B1" s="49"/>
      <c r="C1" s="8" t="s">
        <v>131</v>
      </c>
      <c r="D1" s="8" t="s">
        <v>9</v>
      </c>
      <c r="E1" s="50" t="s">
        <v>132</v>
      </c>
    </row>
    <row r="2" spans="1:5" ht="13.5" thickBot="1">
      <c r="A2" s="49"/>
      <c r="B2" s="49"/>
      <c r="C2" s="60" t="s">
        <v>131</v>
      </c>
      <c r="D2" s="60" t="s">
        <v>9</v>
      </c>
      <c r="E2" s="51"/>
    </row>
    <row r="3" spans="1:5" ht="13.5" customHeight="1" thickBot="1">
      <c r="A3" s="49"/>
      <c r="B3" s="49"/>
      <c r="C3" s="60"/>
      <c r="D3" s="60"/>
      <c r="E3" s="52"/>
    </row>
    <row r="4" spans="1:5" ht="12.75">
      <c r="A4" s="14" t="s">
        <v>12</v>
      </c>
      <c r="B4" s="30" t="s">
        <v>13</v>
      </c>
      <c r="C4" s="31">
        <v>140</v>
      </c>
      <c r="D4" s="41">
        <v>2287</v>
      </c>
      <c r="E4" s="39">
        <f>C4/D4*100</f>
        <v>6.121556624398776</v>
      </c>
    </row>
    <row r="5" spans="1:5" ht="12.75">
      <c r="A5" s="14" t="s">
        <v>14</v>
      </c>
      <c r="B5" s="12" t="s">
        <v>15</v>
      </c>
      <c r="C5" s="32">
        <v>493</v>
      </c>
      <c r="D5" s="42">
        <v>1223</v>
      </c>
      <c r="E5" s="39">
        <f aca="true" t="shared" si="0" ref="E5:E30">C5/D5*100</f>
        <v>40.31071136549468</v>
      </c>
    </row>
    <row r="6" spans="1:5" ht="12.75">
      <c r="A6" s="14" t="s">
        <v>16</v>
      </c>
      <c r="B6" s="12" t="s">
        <v>17</v>
      </c>
      <c r="C6" s="32">
        <v>46662</v>
      </c>
      <c r="D6" s="42">
        <v>941320</v>
      </c>
      <c r="E6" s="39">
        <f t="shared" si="0"/>
        <v>4.957081545064377</v>
      </c>
    </row>
    <row r="7" spans="1:5" ht="12.75">
      <c r="A7" s="14" t="s">
        <v>18</v>
      </c>
      <c r="B7" s="12" t="s">
        <v>19</v>
      </c>
      <c r="C7" s="32">
        <v>1</v>
      </c>
      <c r="D7" s="42">
        <v>101</v>
      </c>
      <c r="E7" s="39">
        <f t="shared" si="0"/>
        <v>0.9900990099009901</v>
      </c>
    </row>
    <row r="8" spans="1:5" ht="12.75">
      <c r="A8" s="14" t="s">
        <v>20</v>
      </c>
      <c r="B8" s="12" t="s">
        <v>21</v>
      </c>
      <c r="C8" s="32">
        <v>6</v>
      </c>
      <c r="D8" s="42">
        <v>16</v>
      </c>
      <c r="E8" s="39">
        <f t="shared" si="0"/>
        <v>37.5</v>
      </c>
    </row>
    <row r="9" spans="1:5" ht="12.75">
      <c r="A9" s="14" t="s">
        <v>22</v>
      </c>
      <c r="B9" s="12" t="s">
        <v>23</v>
      </c>
      <c r="C9" s="32">
        <v>6144</v>
      </c>
      <c r="D9" s="42">
        <v>69343</v>
      </c>
      <c r="E9" s="39">
        <f t="shared" si="0"/>
        <v>8.860303130813492</v>
      </c>
    </row>
    <row r="10" spans="1:5" ht="24">
      <c r="A10" s="14" t="s">
        <v>24</v>
      </c>
      <c r="B10" s="12" t="s">
        <v>25</v>
      </c>
      <c r="C10" s="32">
        <v>46</v>
      </c>
      <c r="D10" s="42">
        <v>8216</v>
      </c>
      <c r="E10" s="39">
        <f t="shared" si="0"/>
        <v>0.5598831548198637</v>
      </c>
    </row>
    <row r="11" spans="1:5" ht="12.75">
      <c r="A11" s="14" t="s">
        <v>26</v>
      </c>
      <c r="B11" s="12" t="s">
        <v>27</v>
      </c>
      <c r="C11" s="32">
        <v>1361</v>
      </c>
      <c r="D11" s="42">
        <v>13899</v>
      </c>
      <c r="E11" s="39">
        <f t="shared" si="0"/>
        <v>9.792071372041153</v>
      </c>
    </row>
    <row r="12" spans="1:5" ht="12.75">
      <c r="A12" s="14" t="s">
        <v>28</v>
      </c>
      <c r="B12" s="12" t="s">
        <v>29</v>
      </c>
      <c r="C12" s="32">
        <v>19</v>
      </c>
      <c r="D12" s="42">
        <v>330</v>
      </c>
      <c r="E12" s="39">
        <f t="shared" si="0"/>
        <v>5.757575757575758</v>
      </c>
    </row>
    <row r="13" spans="1:5" ht="24">
      <c r="A13" s="14" t="s">
        <v>30</v>
      </c>
      <c r="B13" s="12" t="s">
        <v>31</v>
      </c>
      <c r="C13" s="32">
        <v>171</v>
      </c>
      <c r="D13" s="42">
        <v>1865</v>
      </c>
      <c r="E13" s="39">
        <f t="shared" si="0"/>
        <v>9.168900804289544</v>
      </c>
    </row>
    <row r="14" spans="1:5" ht="12.75">
      <c r="A14" s="14" t="s">
        <v>32</v>
      </c>
      <c r="B14" s="12" t="s">
        <v>33</v>
      </c>
      <c r="C14" s="32">
        <v>675</v>
      </c>
      <c r="D14" s="42">
        <v>11288</v>
      </c>
      <c r="E14" s="39">
        <f t="shared" si="0"/>
        <v>5.979801559177888</v>
      </c>
    </row>
    <row r="15" spans="1:5" ht="12.75">
      <c r="A15" s="14" t="s">
        <v>34</v>
      </c>
      <c r="B15" s="12" t="s">
        <v>35</v>
      </c>
      <c r="C15" s="32">
        <v>1711</v>
      </c>
      <c r="D15" s="42">
        <v>23875</v>
      </c>
      <c r="E15" s="39">
        <f t="shared" si="0"/>
        <v>7.166492146596859</v>
      </c>
    </row>
    <row r="16" spans="1:5" ht="24">
      <c r="A16" s="14" t="s">
        <v>36</v>
      </c>
      <c r="B16" s="12" t="s">
        <v>37</v>
      </c>
      <c r="C16" s="32">
        <v>381630</v>
      </c>
      <c r="D16" s="42">
        <v>2347076</v>
      </c>
      <c r="E16" s="39">
        <f t="shared" si="0"/>
        <v>16.259805817962437</v>
      </c>
    </row>
    <row r="17" spans="1:5" ht="24">
      <c r="A17" s="14" t="s">
        <v>38</v>
      </c>
      <c r="B17" s="12" t="s">
        <v>39</v>
      </c>
      <c r="C17" s="32">
        <v>26</v>
      </c>
      <c r="D17" s="42">
        <v>624</v>
      </c>
      <c r="E17" s="39">
        <f t="shared" si="0"/>
        <v>4.166666666666666</v>
      </c>
    </row>
    <row r="18" spans="1:5" ht="12.75">
      <c r="A18" s="14" t="s">
        <v>40</v>
      </c>
      <c r="B18" s="12" t="s">
        <v>41</v>
      </c>
      <c r="C18" s="32">
        <v>245</v>
      </c>
      <c r="D18" s="42">
        <v>5152</v>
      </c>
      <c r="E18" s="39">
        <f t="shared" si="0"/>
        <v>4.755434782608696</v>
      </c>
    </row>
    <row r="19" spans="1:5" ht="24">
      <c r="A19" s="14" t="s">
        <v>42</v>
      </c>
      <c r="B19" s="12" t="s">
        <v>142</v>
      </c>
      <c r="C19" s="32">
        <v>1</v>
      </c>
      <c r="D19" s="42">
        <v>953</v>
      </c>
      <c r="E19" s="39">
        <f t="shared" si="0"/>
        <v>0.1049317943336831</v>
      </c>
    </row>
    <row r="20" spans="1:5" ht="36">
      <c r="A20" s="14" t="s">
        <v>43</v>
      </c>
      <c r="B20" s="12" t="s">
        <v>44</v>
      </c>
      <c r="C20" s="32">
        <v>75</v>
      </c>
      <c r="D20" s="42">
        <v>4774</v>
      </c>
      <c r="E20" s="39">
        <f t="shared" si="0"/>
        <v>1.5710096355257646</v>
      </c>
    </row>
    <row r="21" spans="1:5" ht="12.75">
      <c r="A21" s="14" t="s">
        <v>45</v>
      </c>
      <c r="B21" s="12" t="s">
        <v>46</v>
      </c>
      <c r="C21" s="32">
        <v>3261</v>
      </c>
      <c r="D21" s="42">
        <v>70104</v>
      </c>
      <c r="E21" s="39">
        <f t="shared" si="0"/>
        <v>4.651660390277302</v>
      </c>
    </row>
    <row r="22" spans="1:5" ht="12.75">
      <c r="A22" s="14" t="s">
        <v>47</v>
      </c>
      <c r="B22" s="12" t="s">
        <v>48</v>
      </c>
      <c r="C22" s="32">
        <v>2230</v>
      </c>
      <c r="D22" s="42">
        <v>17133</v>
      </c>
      <c r="E22" s="39">
        <f t="shared" si="0"/>
        <v>13.015817428354637</v>
      </c>
    </row>
    <row r="23" spans="1:5" ht="12.75">
      <c r="A23" s="14" t="s">
        <v>49</v>
      </c>
      <c r="B23" s="12" t="s">
        <v>50</v>
      </c>
      <c r="C23" s="32">
        <v>157</v>
      </c>
      <c r="D23" s="42">
        <v>1438</v>
      </c>
      <c r="E23" s="39">
        <f t="shared" si="0"/>
        <v>10.917941585535466</v>
      </c>
    </row>
    <row r="24" spans="1:5" ht="12.75">
      <c r="A24" s="14" t="s">
        <v>51</v>
      </c>
      <c r="B24" s="12" t="s">
        <v>52</v>
      </c>
      <c r="C24" s="32">
        <v>1808</v>
      </c>
      <c r="D24" s="42">
        <v>29183</v>
      </c>
      <c r="E24" s="39">
        <f t="shared" si="0"/>
        <v>6.195387725730734</v>
      </c>
    </row>
    <row r="25" spans="1:5" ht="12.75">
      <c r="A25" s="14" t="s">
        <v>53</v>
      </c>
      <c r="B25" s="12" t="s">
        <v>54</v>
      </c>
      <c r="C25" s="32">
        <v>24</v>
      </c>
      <c r="D25" s="42">
        <v>444</v>
      </c>
      <c r="E25" s="39">
        <f t="shared" si="0"/>
        <v>5.405405405405405</v>
      </c>
    </row>
    <row r="26" spans="1:5" ht="12.75">
      <c r="A26" s="14" t="s">
        <v>55</v>
      </c>
      <c r="B26" s="12" t="s">
        <v>56</v>
      </c>
      <c r="C26" s="32">
        <v>1814</v>
      </c>
      <c r="D26" s="42">
        <v>24736</v>
      </c>
      <c r="E26" s="39">
        <f t="shared" si="0"/>
        <v>7.333441138421734</v>
      </c>
    </row>
    <row r="27" spans="1:5" ht="36">
      <c r="A27" s="14" t="s">
        <v>57</v>
      </c>
      <c r="B27" s="12" t="s">
        <v>58</v>
      </c>
      <c r="C27" s="32">
        <v>3</v>
      </c>
      <c r="D27" s="42">
        <v>12</v>
      </c>
      <c r="E27" s="39">
        <f t="shared" si="0"/>
        <v>25</v>
      </c>
    </row>
    <row r="28" spans="1:5" ht="12.75">
      <c r="A28" s="14" t="s">
        <v>59</v>
      </c>
      <c r="B28" s="12" t="s">
        <v>60</v>
      </c>
      <c r="C28" s="32">
        <v>10</v>
      </c>
      <c r="D28" s="42">
        <v>45</v>
      </c>
      <c r="E28" s="39">
        <f t="shared" si="0"/>
        <v>22.22222222222222</v>
      </c>
    </row>
    <row r="29" spans="1:5" ht="13.5" thickBot="1">
      <c r="A29" s="14" t="s">
        <v>61</v>
      </c>
      <c r="B29" s="12" t="s">
        <v>62</v>
      </c>
      <c r="C29" s="32">
        <v>76075</v>
      </c>
      <c r="D29" s="42">
        <v>513766</v>
      </c>
      <c r="E29" s="39">
        <f t="shared" si="0"/>
        <v>14.807324735385368</v>
      </c>
    </row>
    <row r="30" spans="1:5" ht="13.5" thickBot="1">
      <c r="A30" s="15" t="s">
        <v>63</v>
      </c>
      <c r="B30" s="16"/>
      <c r="C30" s="24">
        <v>524788</v>
      </c>
      <c r="D30" s="44">
        <f>SUM(D4:D29)</f>
        <v>4089203</v>
      </c>
      <c r="E30" s="40">
        <f t="shared" si="0"/>
        <v>12.83350325234526</v>
      </c>
    </row>
  </sheetData>
  <sheetProtection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4.7109375" style="5" bestFit="1" customWidth="1"/>
    <col min="4" max="16384" width="11.421875" style="6" customWidth="1"/>
  </cols>
  <sheetData>
    <row r="1" spans="1:5" ht="48.75" customHeight="1" thickBot="1">
      <c r="A1" s="49" t="s">
        <v>141</v>
      </c>
      <c r="B1" s="49"/>
      <c r="C1" s="8" t="s">
        <v>133</v>
      </c>
      <c r="D1" s="8" t="s">
        <v>9</v>
      </c>
      <c r="E1" s="50" t="s">
        <v>134</v>
      </c>
    </row>
    <row r="2" spans="1:5" ht="19.5" customHeight="1" thickBot="1">
      <c r="A2" s="49"/>
      <c r="B2" s="49"/>
      <c r="C2" s="60" t="s">
        <v>133</v>
      </c>
      <c r="D2" s="60" t="s">
        <v>9</v>
      </c>
      <c r="E2" s="51"/>
    </row>
    <row r="3" spans="1:5" ht="3" customHeight="1" thickBot="1">
      <c r="A3" s="49"/>
      <c r="B3" s="49"/>
      <c r="C3" s="60"/>
      <c r="D3" s="60"/>
      <c r="E3" s="52"/>
    </row>
    <row r="4" spans="1:5" ht="12.75">
      <c r="A4" s="14" t="s">
        <v>12</v>
      </c>
      <c r="B4" s="30" t="s">
        <v>13</v>
      </c>
      <c r="C4" s="31">
        <v>68</v>
      </c>
      <c r="D4" s="41">
        <v>2287</v>
      </c>
      <c r="E4" s="39">
        <f>C4/D4*100</f>
        <v>2.973327503279405</v>
      </c>
    </row>
    <row r="5" spans="1:5" ht="12.75">
      <c r="A5" s="14" t="s">
        <v>14</v>
      </c>
      <c r="B5" s="12" t="s">
        <v>15</v>
      </c>
      <c r="C5" s="32">
        <v>1</v>
      </c>
      <c r="D5" s="42">
        <v>1223</v>
      </c>
      <c r="E5" s="39">
        <f aca="true" t="shared" si="0" ref="E5:E30">C5/D5*100</f>
        <v>0.08176614881439084</v>
      </c>
    </row>
    <row r="6" spans="1:5" ht="12.75">
      <c r="A6" s="14" t="s">
        <v>16</v>
      </c>
      <c r="B6" s="12" t="s">
        <v>17</v>
      </c>
      <c r="C6" s="32">
        <v>9951</v>
      </c>
      <c r="D6" s="42">
        <v>941320</v>
      </c>
      <c r="E6" s="39">
        <f t="shared" si="0"/>
        <v>1.0571325372880636</v>
      </c>
    </row>
    <row r="7" spans="1:5" ht="12.75">
      <c r="A7" s="14" t="s">
        <v>18</v>
      </c>
      <c r="B7" s="12" t="s">
        <v>19</v>
      </c>
      <c r="C7" s="32">
        <v>11</v>
      </c>
      <c r="D7" s="42">
        <v>101</v>
      </c>
      <c r="E7" s="39">
        <f t="shared" si="0"/>
        <v>10.891089108910892</v>
      </c>
    </row>
    <row r="8" spans="1:5" ht="12.75">
      <c r="A8" s="14" t="s">
        <v>20</v>
      </c>
      <c r="B8" s="12" t="s">
        <v>21</v>
      </c>
      <c r="C8" s="32">
        <v>0</v>
      </c>
      <c r="D8" s="42">
        <v>16</v>
      </c>
      <c r="E8" s="39">
        <f t="shared" si="0"/>
        <v>0</v>
      </c>
    </row>
    <row r="9" spans="1:5" ht="12.75">
      <c r="A9" s="14" t="s">
        <v>22</v>
      </c>
      <c r="B9" s="12" t="s">
        <v>23</v>
      </c>
      <c r="C9" s="32">
        <v>1459</v>
      </c>
      <c r="D9" s="42">
        <v>69343</v>
      </c>
      <c r="E9" s="39">
        <f t="shared" si="0"/>
        <v>2.1040335722423316</v>
      </c>
    </row>
    <row r="10" spans="1:5" ht="24">
      <c r="A10" s="14" t="s">
        <v>24</v>
      </c>
      <c r="B10" s="12" t="s">
        <v>25</v>
      </c>
      <c r="C10" s="32">
        <v>371</v>
      </c>
      <c r="D10" s="42">
        <v>8216</v>
      </c>
      <c r="E10" s="39">
        <f t="shared" si="0"/>
        <v>4.515579357351509</v>
      </c>
    </row>
    <row r="11" spans="1:5" ht="12.75">
      <c r="A11" s="14" t="s">
        <v>26</v>
      </c>
      <c r="B11" s="12" t="s">
        <v>27</v>
      </c>
      <c r="C11" s="32">
        <v>251</v>
      </c>
      <c r="D11" s="42">
        <v>13899</v>
      </c>
      <c r="E11" s="39">
        <f t="shared" si="0"/>
        <v>1.805885315490323</v>
      </c>
    </row>
    <row r="12" spans="1:5" ht="12.75">
      <c r="A12" s="14" t="s">
        <v>28</v>
      </c>
      <c r="B12" s="12" t="s">
        <v>29</v>
      </c>
      <c r="C12" s="32">
        <v>9</v>
      </c>
      <c r="D12" s="42">
        <v>330</v>
      </c>
      <c r="E12" s="39">
        <f t="shared" si="0"/>
        <v>2.727272727272727</v>
      </c>
    </row>
    <row r="13" spans="1:5" ht="24">
      <c r="A13" s="14" t="s">
        <v>30</v>
      </c>
      <c r="B13" s="12" t="s">
        <v>31</v>
      </c>
      <c r="C13" s="32">
        <v>41</v>
      </c>
      <c r="D13" s="42">
        <v>1865</v>
      </c>
      <c r="E13" s="39">
        <f t="shared" si="0"/>
        <v>2.1983914209115283</v>
      </c>
    </row>
    <row r="14" spans="1:5" ht="12.75">
      <c r="A14" s="14" t="s">
        <v>32</v>
      </c>
      <c r="B14" s="12" t="s">
        <v>33</v>
      </c>
      <c r="C14" s="32">
        <v>322</v>
      </c>
      <c r="D14" s="42">
        <v>11288</v>
      </c>
      <c r="E14" s="39">
        <f t="shared" si="0"/>
        <v>2.8525868178596743</v>
      </c>
    </row>
    <row r="15" spans="1:5" ht="12.75">
      <c r="A15" s="14" t="s">
        <v>34</v>
      </c>
      <c r="B15" s="12" t="s">
        <v>35</v>
      </c>
      <c r="C15" s="32">
        <v>173</v>
      </c>
      <c r="D15" s="42">
        <v>23875</v>
      </c>
      <c r="E15" s="39">
        <f t="shared" si="0"/>
        <v>0.7246073298429319</v>
      </c>
    </row>
    <row r="16" spans="1:5" ht="24">
      <c r="A16" s="14" t="s">
        <v>36</v>
      </c>
      <c r="B16" s="12" t="s">
        <v>37</v>
      </c>
      <c r="C16" s="32">
        <v>31593</v>
      </c>
      <c r="D16" s="42">
        <v>2347076</v>
      </c>
      <c r="E16" s="39">
        <f t="shared" si="0"/>
        <v>1.3460578183237355</v>
      </c>
    </row>
    <row r="17" spans="1:5" ht="24">
      <c r="A17" s="14" t="s">
        <v>38</v>
      </c>
      <c r="B17" s="12" t="s">
        <v>39</v>
      </c>
      <c r="C17" s="32">
        <v>14</v>
      </c>
      <c r="D17" s="42">
        <v>624</v>
      </c>
      <c r="E17" s="39">
        <f t="shared" si="0"/>
        <v>2.2435897435897436</v>
      </c>
    </row>
    <row r="18" spans="1:5" ht="12.75">
      <c r="A18" s="14" t="s">
        <v>40</v>
      </c>
      <c r="B18" s="12" t="s">
        <v>41</v>
      </c>
      <c r="C18" s="32">
        <v>50</v>
      </c>
      <c r="D18" s="42">
        <v>5152</v>
      </c>
      <c r="E18" s="39">
        <f t="shared" si="0"/>
        <v>0.9704968944099378</v>
      </c>
    </row>
    <row r="19" spans="1:5" ht="24">
      <c r="A19" s="14" t="s">
        <v>42</v>
      </c>
      <c r="B19" s="12" t="s">
        <v>142</v>
      </c>
      <c r="C19" s="32">
        <v>0</v>
      </c>
      <c r="D19" s="42">
        <v>953</v>
      </c>
      <c r="E19" s="39">
        <f t="shared" si="0"/>
        <v>0</v>
      </c>
    </row>
    <row r="20" spans="1:5" ht="36">
      <c r="A20" s="14" t="s">
        <v>43</v>
      </c>
      <c r="B20" s="12" t="s">
        <v>44</v>
      </c>
      <c r="C20" s="32">
        <v>38</v>
      </c>
      <c r="D20" s="42">
        <v>4774</v>
      </c>
      <c r="E20" s="39">
        <f t="shared" si="0"/>
        <v>0.7959782153330541</v>
      </c>
    </row>
    <row r="21" spans="1:5" ht="12.75">
      <c r="A21" s="14" t="s">
        <v>45</v>
      </c>
      <c r="B21" s="12" t="s">
        <v>46</v>
      </c>
      <c r="C21" s="32">
        <v>983</v>
      </c>
      <c r="D21" s="42">
        <v>70104</v>
      </c>
      <c r="E21" s="39">
        <f t="shared" si="0"/>
        <v>1.4022024420860435</v>
      </c>
    </row>
    <row r="22" spans="1:5" ht="12.75">
      <c r="A22" s="14" t="s">
        <v>47</v>
      </c>
      <c r="B22" s="12" t="s">
        <v>48</v>
      </c>
      <c r="C22" s="32">
        <v>355</v>
      </c>
      <c r="D22" s="42">
        <v>17133</v>
      </c>
      <c r="E22" s="39">
        <f t="shared" si="0"/>
        <v>2.0720247475631823</v>
      </c>
    </row>
    <row r="23" spans="1:5" ht="12.75">
      <c r="A23" s="14" t="s">
        <v>49</v>
      </c>
      <c r="B23" s="12" t="s">
        <v>50</v>
      </c>
      <c r="C23" s="32">
        <v>22</v>
      </c>
      <c r="D23" s="42">
        <v>1438</v>
      </c>
      <c r="E23" s="39">
        <f t="shared" si="0"/>
        <v>1.52990264255911</v>
      </c>
    </row>
    <row r="24" spans="1:5" ht="12.75">
      <c r="A24" s="14" t="s">
        <v>51</v>
      </c>
      <c r="B24" s="12" t="s">
        <v>52</v>
      </c>
      <c r="C24" s="32">
        <v>579</v>
      </c>
      <c r="D24" s="42">
        <v>29183</v>
      </c>
      <c r="E24" s="39">
        <f t="shared" si="0"/>
        <v>1.9840317993352292</v>
      </c>
    </row>
    <row r="25" spans="1:5" ht="12.75">
      <c r="A25" s="14" t="s">
        <v>53</v>
      </c>
      <c r="B25" s="12" t="s">
        <v>54</v>
      </c>
      <c r="C25" s="32">
        <v>18</v>
      </c>
      <c r="D25" s="42">
        <v>444</v>
      </c>
      <c r="E25" s="39">
        <f t="shared" si="0"/>
        <v>4.054054054054054</v>
      </c>
    </row>
    <row r="26" spans="1:5" ht="12.75">
      <c r="A26" s="14" t="s">
        <v>55</v>
      </c>
      <c r="B26" s="12" t="s">
        <v>56</v>
      </c>
      <c r="C26" s="32">
        <v>559</v>
      </c>
      <c r="D26" s="42">
        <v>24736</v>
      </c>
      <c r="E26" s="39">
        <f t="shared" si="0"/>
        <v>2.2598641655886156</v>
      </c>
    </row>
    <row r="27" spans="1:5" ht="36">
      <c r="A27" s="14" t="s">
        <v>57</v>
      </c>
      <c r="B27" s="12" t="s">
        <v>58</v>
      </c>
      <c r="C27" s="32">
        <v>0</v>
      </c>
      <c r="D27" s="42">
        <v>12</v>
      </c>
      <c r="E27" s="39">
        <f t="shared" si="0"/>
        <v>0</v>
      </c>
    </row>
    <row r="28" spans="1:5" ht="12.75">
      <c r="A28" s="14" t="s">
        <v>59</v>
      </c>
      <c r="B28" s="12" t="s">
        <v>60</v>
      </c>
      <c r="C28" s="32">
        <v>1</v>
      </c>
      <c r="D28" s="42">
        <v>45</v>
      </c>
      <c r="E28" s="39">
        <f t="shared" si="0"/>
        <v>2.2222222222222223</v>
      </c>
    </row>
    <row r="29" spans="1:5" ht="13.5" thickBot="1">
      <c r="A29" s="14" t="s">
        <v>61</v>
      </c>
      <c r="B29" s="12" t="s">
        <v>62</v>
      </c>
      <c r="C29" s="32">
        <v>5681</v>
      </c>
      <c r="D29" s="42">
        <v>513766</v>
      </c>
      <c r="E29" s="39">
        <f t="shared" si="0"/>
        <v>1.1057563170782028</v>
      </c>
    </row>
    <row r="30" spans="1:5" ht="13.5" thickBot="1">
      <c r="A30" s="15" t="s">
        <v>63</v>
      </c>
      <c r="B30" s="16"/>
      <c r="C30" s="24">
        <v>52550</v>
      </c>
      <c r="D30" s="44">
        <f>SUM(D4:D29)</f>
        <v>4089203</v>
      </c>
      <c r="E30" s="40">
        <f t="shared" si="0"/>
        <v>1.285091495824492</v>
      </c>
    </row>
  </sheetData>
  <sheetProtection/>
  <mergeCells count="4">
    <mergeCell ref="A1:B3"/>
    <mergeCell ref="C2:C3"/>
    <mergeCell ref="D2:D3"/>
    <mergeCell ref="E1:E3"/>
  </mergeCells>
  <printOptions/>
  <pageMargins left="0.75" right="0.75" top="1.34" bottom="0.56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9.00390625" style="5" bestFit="1" customWidth="1"/>
    <col min="4" max="4" width="10.7109375" style="5" bestFit="1" customWidth="1"/>
    <col min="5" max="5" width="9.28125" style="5" bestFit="1" customWidth="1"/>
    <col min="6" max="6" width="6.57421875" style="5" bestFit="1" customWidth="1"/>
    <col min="7" max="16384" width="11.421875" style="6" customWidth="1"/>
  </cols>
  <sheetData>
    <row r="1" spans="1:8" ht="48.75" customHeight="1" thickBot="1">
      <c r="A1" s="49" t="s">
        <v>141</v>
      </c>
      <c r="B1" s="49"/>
      <c r="C1" s="1" t="s">
        <v>135</v>
      </c>
      <c r="D1" s="2" t="s">
        <v>136</v>
      </c>
      <c r="E1" s="2" t="s">
        <v>137</v>
      </c>
      <c r="F1" s="50" t="s">
        <v>138</v>
      </c>
      <c r="G1" s="8" t="s">
        <v>9</v>
      </c>
      <c r="H1" s="50" t="s">
        <v>139</v>
      </c>
    </row>
    <row r="2" spans="1:8" ht="12.75" customHeight="1" thickBot="1">
      <c r="A2" s="49"/>
      <c r="B2" s="49"/>
      <c r="C2" s="61" t="s">
        <v>140</v>
      </c>
      <c r="D2" s="62"/>
      <c r="E2" s="62"/>
      <c r="F2" s="51"/>
      <c r="G2" s="60" t="s">
        <v>9</v>
      </c>
      <c r="H2" s="51"/>
    </row>
    <row r="3" spans="1:8" ht="13.5" customHeight="1" thickBot="1">
      <c r="A3" s="49"/>
      <c r="B3" s="49"/>
      <c r="C3" s="63"/>
      <c r="D3" s="64"/>
      <c r="E3" s="64"/>
      <c r="F3" s="52"/>
      <c r="G3" s="60"/>
      <c r="H3" s="52"/>
    </row>
    <row r="4" spans="1:8" ht="12.75">
      <c r="A4" s="14" t="s">
        <v>12</v>
      </c>
      <c r="B4" s="30" t="s">
        <v>13</v>
      </c>
      <c r="C4" s="31">
        <v>96</v>
      </c>
      <c r="D4" s="31">
        <v>23</v>
      </c>
      <c r="E4" s="31">
        <v>113</v>
      </c>
      <c r="F4" s="41">
        <f>SUM(C4:E4)</f>
        <v>232</v>
      </c>
      <c r="G4" s="41">
        <v>2287</v>
      </c>
      <c r="H4" s="39">
        <f>F4/G4*100</f>
        <v>10.14429383471797</v>
      </c>
    </row>
    <row r="5" spans="1:8" ht="12.75">
      <c r="A5" s="14" t="s">
        <v>14</v>
      </c>
      <c r="B5" s="12" t="s">
        <v>15</v>
      </c>
      <c r="C5" s="32">
        <v>5</v>
      </c>
      <c r="D5" s="32">
        <v>2</v>
      </c>
      <c r="E5" s="32">
        <v>10</v>
      </c>
      <c r="F5" s="42">
        <f aca="true" t="shared" si="0" ref="F5:F30">SUM(C5:E5)</f>
        <v>17</v>
      </c>
      <c r="G5" s="42">
        <v>1223</v>
      </c>
      <c r="H5" s="39">
        <f aca="true" t="shared" si="1" ref="H5:H30">F5/G5*100</f>
        <v>1.3900245298446443</v>
      </c>
    </row>
    <row r="6" spans="1:8" ht="12.75">
      <c r="A6" s="14" t="s">
        <v>16</v>
      </c>
      <c r="B6" s="12" t="s">
        <v>17</v>
      </c>
      <c r="C6" s="32">
        <v>23050</v>
      </c>
      <c r="D6" s="32">
        <v>15754</v>
      </c>
      <c r="E6" s="32">
        <v>40501</v>
      </c>
      <c r="F6" s="42">
        <f t="shared" si="0"/>
        <v>79305</v>
      </c>
      <c r="G6" s="42">
        <v>941320</v>
      </c>
      <c r="H6" s="39">
        <f t="shared" si="1"/>
        <v>8.424871457102793</v>
      </c>
    </row>
    <row r="7" spans="1:8" ht="12.75">
      <c r="A7" s="14" t="s">
        <v>18</v>
      </c>
      <c r="B7" s="12" t="s">
        <v>19</v>
      </c>
      <c r="C7" s="32">
        <v>3</v>
      </c>
      <c r="D7" s="32">
        <v>1</v>
      </c>
      <c r="E7" s="32">
        <v>9</v>
      </c>
      <c r="F7" s="42">
        <f t="shared" si="0"/>
        <v>13</v>
      </c>
      <c r="G7" s="42">
        <v>101</v>
      </c>
      <c r="H7" s="39">
        <f t="shared" si="1"/>
        <v>12.871287128712872</v>
      </c>
    </row>
    <row r="8" spans="1:8" ht="12.75">
      <c r="A8" s="14" t="s">
        <v>20</v>
      </c>
      <c r="B8" s="12" t="s">
        <v>21</v>
      </c>
      <c r="C8" s="32">
        <v>0</v>
      </c>
      <c r="D8" s="32">
        <v>0</v>
      </c>
      <c r="E8" s="32">
        <v>0</v>
      </c>
      <c r="F8" s="42">
        <f t="shared" si="0"/>
        <v>0</v>
      </c>
      <c r="G8" s="42">
        <v>16</v>
      </c>
      <c r="H8" s="39">
        <f t="shared" si="1"/>
        <v>0</v>
      </c>
    </row>
    <row r="9" spans="1:8" ht="12.75">
      <c r="A9" s="14" t="s">
        <v>22</v>
      </c>
      <c r="B9" s="12" t="s">
        <v>23</v>
      </c>
      <c r="C9" s="32">
        <v>1737</v>
      </c>
      <c r="D9" s="32">
        <v>886</v>
      </c>
      <c r="E9" s="32">
        <v>2519</v>
      </c>
      <c r="F9" s="42">
        <f t="shared" si="0"/>
        <v>5142</v>
      </c>
      <c r="G9" s="42">
        <v>69343</v>
      </c>
      <c r="H9" s="39">
        <f t="shared" si="1"/>
        <v>7.415312288190588</v>
      </c>
    </row>
    <row r="10" spans="1:8" ht="24">
      <c r="A10" s="14" t="s">
        <v>24</v>
      </c>
      <c r="B10" s="12" t="s">
        <v>25</v>
      </c>
      <c r="C10" s="32">
        <v>30</v>
      </c>
      <c r="D10" s="32">
        <v>48</v>
      </c>
      <c r="E10" s="32">
        <v>56</v>
      </c>
      <c r="F10" s="42">
        <f t="shared" si="0"/>
        <v>134</v>
      </c>
      <c r="G10" s="42">
        <v>8216</v>
      </c>
      <c r="H10" s="39">
        <f t="shared" si="1"/>
        <v>1.6309639727361245</v>
      </c>
    </row>
    <row r="11" spans="1:8" ht="12.75">
      <c r="A11" s="14" t="s">
        <v>26</v>
      </c>
      <c r="B11" s="12" t="s">
        <v>27</v>
      </c>
      <c r="C11" s="32">
        <v>446</v>
      </c>
      <c r="D11" s="32">
        <v>195</v>
      </c>
      <c r="E11" s="32">
        <v>510</v>
      </c>
      <c r="F11" s="42">
        <f t="shared" si="0"/>
        <v>1151</v>
      </c>
      <c r="G11" s="42">
        <v>13899</v>
      </c>
      <c r="H11" s="39">
        <f t="shared" si="1"/>
        <v>8.281171307288295</v>
      </c>
    </row>
    <row r="12" spans="1:8" ht="12.75">
      <c r="A12" s="14" t="s">
        <v>28</v>
      </c>
      <c r="B12" s="12" t="s">
        <v>29</v>
      </c>
      <c r="C12" s="32">
        <v>14</v>
      </c>
      <c r="D12" s="32">
        <v>3</v>
      </c>
      <c r="E12" s="32">
        <v>13</v>
      </c>
      <c r="F12" s="42">
        <f t="shared" si="0"/>
        <v>30</v>
      </c>
      <c r="G12" s="42">
        <v>330</v>
      </c>
      <c r="H12" s="39">
        <f t="shared" si="1"/>
        <v>9.090909090909092</v>
      </c>
    </row>
    <row r="13" spans="1:8" ht="24">
      <c r="A13" s="14" t="s">
        <v>30</v>
      </c>
      <c r="B13" s="12" t="s">
        <v>31</v>
      </c>
      <c r="C13" s="32">
        <v>70</v>
      </c>
      <c r="D13" s="32">
        <v>34</v>
      </c>
      <c r="E13" s="32">
        <v>91</v>
      </c>
      <c r="F13" s="42">
        <f t="shared" si="0"/>
        <v>195</v>
      </c>
      <c r="G13" s="42">
        <v>1865</v>
      </c>
      <c r="H13" s="39">
        <f t="shared" si="1"/>
        <v>10.455764075067025</v>
      </c>
    </row>
    <row r="14" spans="1:8" ht="12.75">
      <c r="A14" s="14" t="s">
        <v>32</v>
      </c>
      <c r="B14" s="12" t="s">
        <v>33</v>
      </c>
      <c r="C14" s="32">
        <v>310</v>
      </c>
      <c r="D14" s="32">
        <v>144</v>
      </c>
      <c r="E14" s="32">
        <v>357</v>
      </c>
      <c r="F14" s="42">
        <f t="shared" si="0"/>
        <v>811</v>
      </c>
      <c r="G14" s="42">
        <v>11288</v>
      </c>
      <c r="H14" s="39">
        <f t="shared" si="1"/>
        <v>7.184620836286322</v>
      </c>
    </row>
    <row r="15" spans="1:8" ht="12.75">
      <c r="A15" s="14" t="s">
        <v>34</v>
      </c>
      <c r="B15" s="12" t="s">
        <v>35</v>
      </c>
      <c r="C15" s="32">
        <v>848</v>
      </c>
      <c r="D15" s="32">
        <v>574</v>
      </c>
      <c r="E15" s="32">
        <v>1216</v>
      </c>
      <c r="F15" s="42">
        <f t="shared" si="0"/>
        <v>2638</v>
      </c>
      <c r="G15" s="42">
        <v>23875</v>
      </c>
      <c r="H15" s="39">
        <f t="shared" si="1"/>
        <v>11.049214659685864</v>
      </c>
    </row>
    <row r="16" spans="1:8" ht="24">
      <c r="A16" s="14" t="s">
        <v>36</v>
      </c>
      <c r="B16" s="12" t="s">
        <v>37</v>
      </c>
      <c r="C16" s="32">
        <v>144919</v>
      </c>
      <c r="D16" s="32">
        <v>32758</v>
      </c>
      <c r="E16" s="32">
        <v>144382</v>
      </c>
      <c r="F16" s="42">
        <f t="shared" si="0"/>
        <v>322059</v>
      </c>
      <c r="G16" s="42">
        <v>2347076</v>
      </c>
      <c r="H16" s="39">
        <f t="shared" si="1"/>
        <v>13.721711610531573</v>
      </c>
    </row>
    <row r="17" spans="1:8" ht="24">
      <c r="A17" s="14" t="s">
        <v>38</v>
      </c>
      <c r="B17" s="12" t="s">
        <v>39</v>
      </c>
      <c r="C17" s="32">
        <v>17</v>
      </c>
      <c r="D17" s="32">
        <v>4</v>
      </c>
      <c r="E17" s="32">
        <v>28</v>
      </c>
      <c r="F17" s="42">
        <f t="shared" si="0"/>
        <v>49</v>
      </c>
      <c r="G17" s="42">
        <v>624</v>
      </c>
      <c r="H17" s="39">
        <f t="shared" si="1"/>
        <v>7.852564102564102</v>
      </c>
    </row>
    <row r="18" spans="1:8" ht="12.75">
      <c r="A18" s="14" t="s">
        <v>40</v>
      </c>
      <c r="B18" s="12" t="s">
        <v>41</v>
      </c>
      <c r="C18" s="32">
        <v>85</v>
      </c>
      <c r="D18" s="32">
        <v>43</v>
      </c>
      <c r="E18" s="32">
        <v>109</v>
      </c>
      <c r="F18" s="42">
        <f t="shared" si="0"/>
        <v>237</v>
      </c>
      <c r="G18" s="42">
        <v>5152</v>
      </c>
      <c r="H18" s="39">
        <f t="shared" si="1"/>
        <v>4.600155279503106</v>
      </c>
    </row>
    <row r="19" spans="1:8" ht="24">
      <c r="A19" s="14" t="s">
        <v>42</v>
      </c>
      <c r="B19" s="12" t="s">
        <v>142</v>
      </c>
      <c r="C19" s="32">
        <v>0</v>
      </c>
      <c r="D19" s="32">
        <v>0</v>
      </c>
      <c r="E19" s="32">
        <v>0</v>
      </c>
      <c r="F19" s="42">
        <f t="shared" si="0"/>
        <v>0</v>
      </c>
      <c r="G19" s="42">
        <v>953</v>
      </c>
      <c r="H19" s="39">
        <f t="shared" si="1"/>
        <v>0</v>
      </c>
    </row>
    <row r="20" spans="1:8" ht="36">
      <c r="A20" s="14" t="s">
        <v>43</v>
      </c>
      <c r="B20" s="12" t="s">
        <v>44</v>
      </c>
      <c r="C20" s="32">
        <v>86</v>
      </c>
      <c r="D20" s="32">
        <v>66</v>
      </c>
      <c r="E20" s="32">
        <v>97</v>
      </c>
      <c r="F20" s="42">
        <f t="shared" si="0"/>
        <v>249</v>
      </c>
      <c r="G20" s="42">
        <v>4774</v>
      </c>
      <c r="H20" s="39">
        <f t="shared" si="1"/>
        <v>5.215751989945538</v>
      </c>
    </row>
    <row r="21" spans="1:8" ht="12.75">
      <c r="A21" s="14" t="s">
        <v>45</v>
      </c>
      <c r="B21" s="12" t="s">
        <v>46</v>
      </c>
      <c r="C21" s="32">
        <v>2688</v>
      </c>
      <c r="D21" s="32">
        <v>898</v>
      </c>
      <c r="E21" s="32">
        <v>2770</v>
      </c>
      <c r="F21" s="42">
        <f t="shared" si="0"/>
        <v>6356</v>
      </c>
      <c r="G21" s="42">
        <v>70104</v>
      </c>
      <c r="H21" s="39">
        <f t="shared" si="1"/>
        <v>9.066529727262353</v>
      </c>
    </row>
    <row r="22" spans="1:8" ht="12.75">
      <c r="A22" s="14" t="s">
        <v>47</v>
      </c>
      <c r="B22" s="12" t="s">
        <v>48</v>
      </c>
      <c r="C22" s="32">
        <v>620</v>
      </c>
      <c r="D22" s="32">
        <v>408</v>
      </c>
      <c r="E22" s="32">
        <v>814</v>
      </c>
      <c r="F22" s="42">
        <f t="shared" si="0"/>
        <v>1842</v>
      </c>
      <c r="G22" s="42">
        <v>17133</v>
      </c>
      <c r="H22" s="39">
        <f t="shared" si="1"/>
        <v>10.751181929609526</v>
      </c>
    </row>
    <row r="23" spans="1:8" ht="12.75">
      <c r="A23" s="14" t="s">
        <v>49</v>
      </c>
      <c r="B23" s="12" t="s">
        <v>50</v>
      </c>
      <c r="C23" s="32">
        <v>34</v>
      </c>
      <c r="D23" s="32">
        <v>42</v>
      </c>
      <c r="E23" s="32">
        <v>36</v>
      </c>
      <c r="F23" s="42">
        <f t="shared" si="0"/>
        <v>112</v>
      </c>
      <c r="G23" s="42">
        <v>1438</v>
      </c>
      <c r="H23" s="39">
        <f t="shared" si="1"/>
        <v>7.7885952712100135</v>
      </c>
    </row>
    <row r="24" spans="1:8" ht="12.75">
      <c r="A24" s="14" t="s">
        <v>51</v>
      </c>
      <c r="B24" s="12" t="s">
        <v>52</v>
      </c>
      <c r="C24" s="32">
        <v>1109</v>
      </c>
      <c r="D24" s="32">
        <v>472</v>
      </c>
      <c r="E24" s="32">
        <v>1520</v>
      </c>
      <c r="F24" s="42">
        <f t="shared" si="0"/>
        <v>3101</v>
      </c>
      <c r="G24" s="42">
        <v>29183</v>
      </c>
      <c r="H24" s="39">
        <f t="shared" si="1"/>
        <v>10.626049412329095</v>
      </c>
    </row>
    <row r="25" spans="1:8" ht="12.75">
      <c r="A25" s="14" t="s">
        <v>53</v>
      </c>
      <c r="B25" s="12" t="s">
        <v>54</v>
      </c>
      <c r="C25" s="32">
        <v>38</v>
      </c>
      <c r="D25" s="32">
        <v>0</v>
      </c>
      <c r="E25" s="32">
        <v>42</v>
      </c>
      <c r="F25" s="42">
        <f t="shared" si="0"/>
        <v>80</v>
      </c>
      <c r="G25" s="42">
        <v>444</v>
      </c>
      <c r="H25" s="39">
        <f t="shared" si="1"/>
        <v>18.01801801801802</v>
      </c>
    </row>
    <row r="26" spans="1:8" ht="12.75">
      <c r="A26" s="14" t="s">
        <v>55</v>
      </c>
      <c r="B26" s="12" t="s">
        <v>56</v>
      </c>
      <c r="C26" s="32">
        <v>703</v>
      </c>
      <c r="D26" s="32">
        <v>286</v>
      </c>
      <c r="E26" s="32">
        <v>908</v>
      </c>
      <c r="F26" s="42">
        <f t="shared" si="0"/>
        <v>1897</v>
      </c>
      <c r="G26" s="42">
        <v>24736</v>
      </c>
      <c r="H26" s="39">
        <f t="shared" si="1"/>
        <v>7.66898447606727</v>
      </c>
    </row>
    <row r="27" spans="1:8" ht="36">
      <c r="A27" s="14" t="s">
        <v>57</v>
      </c>
      <c r="B27" s="12" t="s">
        <v>58</v>
      </c>
      <c r="C27" s="32">
        <v>0</v>
      </c>
      <c r="D27" s="32">
        <v>0</v>
      </c>
      <c r="E27" s="32">
        <v>1</v>
      </c>
      <c r="F27" s="42">
        <f t="shared" si="0"/>
        <v>1</v>
      </c>
      <c r="G27" s="42">
        <v>12</v>
      </c>
      <c r="H27" s="39">
        <f t="shared" si="1"/>
        <v>8.333333333333332</v>
      </c>
    </row>
    <row r="28" spans="1:8" ht="12.75">
      <c r="A28" s="14" t="s">
        <v>59</v>
      </c>
      <c r="B28" s="12" t="s">
        <v>60</v>
      </c>
      <c r="C28" s="32">
        <v>5</v>
      </c>
      <c r="D28" s="32">
        <v>0</v>
      </c>
      <c r="E28" s="32">
        <v>5</v>
      </c>
      <c r="F28" s="42">
        <f t="shared" si="0"/>
        <v>10</v>
      </c>
      <c r="G28" s="42">
        <v>45</v>
      </c>
      <c r="H28" s="39">
        <f t="shared" si="1"/>
        <v>22.22222222222222</v>
      </c>
    </row>
    <row r="29" spans="1:8" ht="13.5" thickBot="1">
      <c r="A29" s="14" t="s">
        <v>61</v>
      </c>
      <c r="B29" s="12" t="s">
        <v>62</v>
      </c>
      <c r="C29" s="32">
        <v>38618</v>
      </c>
      <c r="D29" s="32">
        <v>5130</v>
      </c>
      <c r="E29" s="32">
        <v>35673</v>
      </c>
      <c r="F29" s="42">
        <f t="shared" si="0"/>
        <v>79421</v>
      </c>
      <c r="G29" s="42">
        <v>513766</v>
      </c>
      <c r="H29" s="39">
        <f t="shared" si="1"/>
        <v>15.458593990260159</v>
      </c>
    </row>
    <row r="30" spans="1:8" ht="13.5" thickBot="1">
      <c r="A30" s="15" t="s">
        <v>63</v>
      </c>
      <c r="B30" s="16"/>
      <c r="C30" s="24">
        <v>215531</v>
      </c>
      <c r="D30" s="24">
        <v>57771</v>
      </c>
      <c r="E30" s="24">
        <v>231780</v>
      </c>
      <c r="F30" s="43">
        <f t="shared" si="0"/>
        <v>505082</v>
      </c>
      <c r="G30" s="44">
        <f>SUM(G4:G29)</f>
        <v>4089203</v>
      </c>
      <c r="H30" s="40">
        <f t="shared" si="1"/>
        <v>12.351600055071858</v>
      </c>
    </row>
  </sheetData>
  <sheetProtection/>
  <mergeCells count="5">
    <mergeCell ref="A1:B3"/>
    <mergeCell ref="G2:G3"/>
    <mergeCell ref="H1:H3"/>
    <mergeCell ref="C2:E3"/>
    <mergeCell ref="F1:F3"/>
  </mergeCells>
  <printOptions/>
  <pageMargins left="1.41" right="0.21" top="0.63" bottom="0.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B2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1.421875" style="13" customWidth="1"/>
    <col min="4" max="16384" width="11.421875" style="6" customWidth="1"/>
  </cols>
  <sheetData>
    <row r="1" spans="1:3" ht="19.5" thickBot="1">
      <c r="A1" s="69" t="s">
        <v>141</v>
      </c>
      <c r="B1" s="70"/>
      <c r="C1" s="9" t="s">
        <v>9</v>
      </c>
    </row>
    <row r="2" spans="1:3" ht="13.5" customHeight="1" thickBot="1">
      <c r="A2" s="71"/>
      <c r="B2" s="72"/>
      <c r="C2" s="8" t="s">
        <v>63</v>
      </c>
    </row>
    <row r="3" spans="1:3" s="10" customFormat="1" ht="13.5" customHeight="1" thickBot="1">
      <c r="A3" s="48"/>
      <c r="B3" s="46"/>
      <c r="C3" s="47"/>
    </row>
    <row r="4" spans="1:3" ht="12.75">
      <c r="A4" s="14" t="s">
        <v>12</v>
      </c>
      <c r="B4" s="30" t="s">
        <v>13</v>
      </c>
      <c r="C4" s="34">
        <v>2287</v>
      </c>
    </row>
    <row r="5" spans="1:3" ht="12.75">
      <c r="A5" s="14" t="s">
        <v>14</v>
      </c>
      <c r="B5" s="12" t="s">
        <v>15</v>
      </c>
      <c r="C5" s="36">
        <v>1223</v>
      </c>
    </row>
    <row r="6" spans="1:3" ht="12.75">
      <c r="A6" s="14" t="s">
        <v>16</v>
      </c>
      <c r="B6" s="12" t="s">
        <v>17</v>
      </c>
      <c r="C6" s="36">
        <v>941320</v>
      </c>
    </row>
    <row r="7" spans="1:3" ht="12.75">
      <c r="A7" s="14" t="s">
        <v>18</v>
      </c>
      <c r="B7" s="12" t="s">
        <v>19</v>
      </c>
      <c r="C7" s="36">
        <v>101</v>
      </c>
    </row>
    <row r="8" spans="1:3" ht="12.75">
      <c r="A8" s="14" t="s">
        <v>20</v>
      </c>
      <c r="B8" s="12" t="s">
        <v>21</v>
      </c>
      <c r="C8" s="36">
        <v>16</v>
      </c>
    </row>
    <row r="9" spans="1:3" ht="12.75">
      <c r="A9" s="14" t="s">
        <v>22</v>
      </c>
      <c r="B9" s="12" t="s">
        <v>23</v>
      </c>
      <c r="C9" s="36">
        <v>69343</v>
      </c>
    </row>
    <row r="10" spans="1:3" ht="24">
      <c r="A10" s="14" t="s">
        <v>24</v>
      </c>
      <c r="B10" s="12" t="s">
        <v>25</v>
      </c>
      <c r="C10" s="36">
        <v>8216</v>
      </c>
    </row>
    <row r="11" spans="1:3" ht="12.75">
      <c r="A11" s="14" t="s">
        <v>26</v>
      </c>
      <c r="B11" s="12" t="s">
        <v>27</v>
      </c>
      <c r="C11" s="36">
        <v>13899</v>
      </c>
    </row>
    <row r="12" spans="1:3" ht="12.75">
      <c r="A12" s="14" t="s">
        <v>28</v>
      </c>
      <c r="B12" s="12" t="s">
        <v>29</v>
      </c>
      <c r="C12" s="36">
        <v>330</v>
      </c>
    </row>
    <row r="13" spans="1:3" ht="24">
      <c r="A13" s="14" t="s">
        <v>30</v>
      </c>
      <c r="B13" s="12" t="s">
        <v>31</v>
      </c>
      <c r="C13" s="36">
        <v>1865</v>
      </c>
    </row>
    <row r="14" spans="1:3" ht="12.75">
      <c r="A14" s="14" t="s">
        <v>32</v>
      </c>
      <c r="B14" s="12" t="s">
        <v>33</v>
      </c>
      <c r="C14" s="36">
        <v>11288</v>
      </c>
    </row>
    <row r="15" spans="1:3" ht="12.75">
      <c r="A15" s="14" t="s">
        <v>34</v>
      </c>
      <c r="B15" s="12" t="s">
        <v>35</v>
      </c>
      <c r="C15" s="36">
        <v>23875</v>
      </c>
    </row>
    <row r="16" spans="1:3" ht="24">
      <c r="A16" s="14" t="s">
        <v>36</v>
      </c>
      <c r="B16" s="12" t="s">
        <v>37</v>
      </c>
      <c r="C16" s="36">
        <v>2347076</v>
      </c>
    </row>
    <row r="17" spans="1:3" ht="24">
      <c r="A17" s="14" t="s">
        <v>38</v>
      </c>
      <c r="B17" s="12" t="s">
        <v>39</v>
      </c>
      <c r="C17" s="36">
        <v>624</v>
      </c>
    </row>
    <row r="18" spans="1:3" ht="12.75">
      <c r="A18" s="14" t="s">
        <v>40</v>
      </c>
      <c r="B18" s="12" t="s">
        <v>41</v>
      </c>
      <c r="C18" s="36">
        <v>5152</v>
      </c>
    </row>
    <row r="19" spans="1:3" ht="24">
      <c r="A19" s="14" t="s">
        <v>42</v>
      </c>
      <c r="B19" s="12" t="s">
        <v>142</v>
      </c>
      <c r="C19" s="36">
        <v>953</v>
      </c>
    </row>
    <row r="20" spans="1:3" ht="36">
      <c r="A20" s="14" t="s">
        <v>43</v>
      </c>
      <c r="B20" s="12" t="s">
        <v>44</v>
      </c>
      <c r="C20" s="36">
        <v>4774</v>
      </c>
    </row>
    <row r="21" spans="1:3" ht="12.75">
      <c r="A21" s="14" t="s">
        <v>45</v>
      </c>
      <c r="B21" s="12" t="s">
        <v>46</v>
      </c>
      <c r="C21" s="36">
        <v>70104</v>
      </c>
    </row>
    <row r="22" spans="1:3" ht="12.75">
      <c r="A22" s="14" t="s">
        <v>47</v>
      </c>
      <c r="B22" s="12" t="s">
        <v>48</v>
      </c>
      <c r="C22" s="36">
        <v>17133</v>
      </c>
    </row>
    <row r="23" spans="1:3" ht="12.75">
      <c r="A23" s="14" t="s">
        <v>49</v>
      </c>
      <c r="B23" s="12" t="s">
        <v>50</v>
      </c>
      <c r="C23" s="36">
        <v>1438</v>
      </c>
    </row>
    <row r="24" spans="1:3" ht="12.75">
      <c r="A24" s="14" t="s">
        <v>51</v>
      </c>
      <c r="B24" s="12" t="s">
        <v>52</v>
      </c>
      <c r="C24" s="36">
        <v>29183</v>
      </c>
    </row>
    <row r="25" spans="1:3" ht="12.75">
      <c r="A25" s="14" t="s">
        <v>53</v>
      </c>
      <c r="B25" s="12" t="s">
        <v>54</v>
      </c>
      <c r="C25" s="36">
        <v>444</v>
      </c>
    </row>
    <row r="26" spans="1:3" ht="12.75">
      <c r="A26" s="14" t="s">
        <v>55</v>
      </c>
      <c r="B26" s="12" t="s">
        <v>56</v>
      </c>
      <c r="C26" s="36">
        <v>24736</v>
      </c>
    </row>
    <row r="27" spans="1:3" ht="36">
      <c r="A27" s="14" t="s">
        <v>57</v>
      </c>
      <c r="B27" s="12" t="s">
        <v>58</v>
      </c>
      <c r="C27" s="36">
        <v>12</v>
      </c>
    </row>
    <row r="28" spans="1:3" ht="12.75">
      <c r="A28" s="14" t="s">
        <v>59</v>
      </c>
      <c r="B28" s="12" t="s">
        <v>60</v>
      </c>
      <c r="C28" s="36">
        <v>45</v>
      </c>
    </row>
    <row r="29" spans="1:3" ht="13.5" thickBot="1">
      <c r="A29" s="14" t="s">
        <v>61</v>
      </c>
      <c r="B29" s="12" t="s">
        <v>62</v>
      </c>
      <c r="C29" s="36">
        <v>513766</v>
      </c>
    </row>
    <row r="30" spans="1:3" ht="13.5" thickBot="1">
      <c r="A30" s="15" t="s">
        <v>63</v>
      </c>
      <c r="B30" s="37"/>
      <c r="C30" s="38">
        <f>SUM(C4:C29)</f>
        <v>4089203</v>
      </c>
    </row>
  </sheetData>
  <sheetProtection/>
  <autoFilter ref="B1:B3"/>
  <mergeCells count="1">
    <mergeCell ref="A1:B2"/>
  </mergeCells>
  <printOptions/>
  <pageMargins left="1.52" right="0.75" top="2.04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35"/>
  <sheetViews>
    <sheetView zoomScale="115" zoomScaleNormal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6.8515625" style="28" bestFit="1" customWidth="1"/>
    <col min="2" max="2" width="55.7109375" style="28" bestFit="1" customWidth="1"/>
    <col min="3" max="3" width="5.7109375" style="21" bestFit="1" customWidth="1"/>
    <col min="4" max="5" width="6.28125" style="21" bestFit="1" customWidth="1"/>
    <col min="6" max="6" width="7.140625" style="21" bestFit="1" customWidth="1"/>
    <col min="7" max="10" width="6.28125" style="21" bestFit="1" customWidth="1"/>
    <col min="11" max="11" width="7.140625" style="21" bestFit="1" customWidth="1"/>
    <col min="12" max="13" width="6.28125" style="21" bestFit="1" customWidth="1"/>
    <col min="14" max="14" width="7.57421875" style="21" bestFit="1" customWidth="1"/>
    <col min="15" max="20" width="6.28125" style="21" bestFit="1" customWidth="1"/>
    <col min="21" max="21" width="7.140625" style="21" bestFit="1" customWidth="1"/>
    <col min="22" max="23" width="6.28125" style="21" bestFit="1" customWidth="1"/>
    <col min="24" max="24" width="6.57421875" style="21" bestFit="1" customWidth="1"/>
    <col min="25" max="25" width="6.57421875" style="20" bestFit="1" customWidth="1"/>
    <col min="26" max="26" width="8.00390625" style="20" bestFit="1" customWidth="1"/>
    <col min="27" max="28" width="7.140625" style="20" bestFit="1" customWidth="1"/>
    <col min="29" max="29" width="8.00390625" style="20" bestFit="1" customWidth="1"/>
    <col min="30" max="32" width="7.140625" style="20" bestFit="1" customWidth="1"/>
    <col min="33" max="35" width="8.00390625" style="20" bestFit="1" customWidth="1"/>
    <col min="36" max="41" width="7.140625" style="20" bestFit="1" customWidth="1"/>
    <col min="42" max="42" width="6.28125" style="20" bestFit="1" customWidth="1"/>
    <col min="43" max="43" width="8.00390625" style="20" bestFit="1" customWidth="1"/>
    <col min="44" max="44" width="6.28125" style="20" bestFit="1" customWidth="1"/>
    <col min="45" max="45" width="7.140625" style="20" bestFit="1" customWidth="1"/>
    <col min="46" max="46" width="6.28125" style="20" bestFit="1" customWidth="1"/>
    <col min="47" max="47" width="7.140625" style="20" bestFit="1" customWidth="1"/>
    <col min="48" max="48" width="8.00390625" style="20" bestFit="1" customWidth="1"/>
    <col min="49" max="51" width="7.140625" style="20" bestFit="1" customWidth="1"/>
    <col min="52" max="52" width="8.00390625" style="20" bestFit="1" customWidth="1"/>
    <col min="53" max="53" width="9.28125" style="20" bestFit="1" customWidth="1"/>
    <col min="54" max="63" width="11.421875" style="20" customWidth="1"/>
    <col min="64" max="70" width="11.421875" style="21" customWidth="1"/>
  </cols>
  <sheetData>
    <row r="1" spans="1:53" ht="72" thickBot="1">
      <c r="A1" s="58" t="s">
        <v>141</v>
      </c>
      <c r="B1" s="73"/>
      <c r="C1" s="17" t="s">
        <v>143</v>
      </c>
      <c r="D1" s="18" t="s">
        <v>144</v>
      </c>
      <c r="E1" s="18" t="s">
        <v>145</v>
      </c>
      <c r="F1" s="18" t="s">
        <v>146</v>
      </c>
      <c r="G1" s="18" t="s">
        <v>147</v>
      </c>
      <c r="H1" s="18" t="s">
        <v>148</v>
      </c>
      <c r="I1" s="18" t="s">
        <v>149</v>
      </c>
      <c r="J1" s="18" t="s">
        <v>150</v>
      </c>
      <c r="K1" s="18" t="s">
        <v>151</v>
      </c>
      <c r="L1" s="18" t="s">
        <v>152</v>
      </c>
      <c r="M1" s="18" t="s">
        <v>153</v>
      </c>
      <c r="N1" s="18" t="s">
        <v>154</v>
      </c>
      <c r="O1" s="18" t="s">
        <v>155</v>
      </c>
      <c r="P1" s="18" t="s">
        <v>156</v>
      </c>
      <c r="Q1" s="18" t="s">
        <v>157</v>
      </c>
      <c r="R1" s="18" t="s">
        <v>158</v>
      </c>
      <c r="S1" s="18" t="s">
        <v>159</v>
      </c>
      <c r="T1" s="18" t="s">
        <v>160</v>
      </c>
      <c r="U1" s="18" t="s">
        <v>161</v>
      </c>
      <c r="V1" s="18" t="s">
        <v>162</v>
      </c>
      <c r="W1" s="18" t="s">
        <v>163</v>
      </c>
      <c r="X1" s="18" t="s">
        <v>164</v>
      </c>
      <c r="Y1" s="18" t="s">
        <v>165</v>
      </c>
      <c r="Z1" s="18" t="s">
        <v>166</v>
      </c>
      <c r="AA1" s="18" t="s">
        <v>167</v>
      </c>
      <c r="AB1" s="18" t="s">
        <v>168</v>
      </c>
      <c r="AC1" s="18" t="s">
        <v>169</v>
      </c>
      <c r="AD1" s="18" t="s">
        <v>170</v>
      </c>
      <c r="AE1" s="18" t="s">
        <v>171</v>
      </c>
      <c r="AF1" s="18" t="s">
        <v>172</v>
      </c>
      <c r="AG1" s="18" t="s">
        <v>173</v>
      </c>
      <c r="AH1" s="18" t="s">
        <v>174</v>
      </c>
      <c r="AI1" s="18" t="s">
        <v>175</v>
      </c>
      <c r="AJ1" s="18" t="s">
        <v>176</v>
      </c>
      <c r="AK1" s="18" t="s">
        <v>177</v>
      </c>
      <c r="AL1" s="18" t="s">
        <v>178</v>
      </c>
      <c r="AM1" s="18" t="s">
        <v>179</v>
      </c>
      <c r="AN1" s="18" t="s">
        <v>180</v>
      </c>
      <c r="AO1" s="18" t="s">
        <v>181</v>
      </c>
      <c r="AP1" s="18" t="s">
        <v>182</v>
      </c>
      <c r="AQ1" s="18" t="s">
        <v>183</v>
      </c>
      <c r="AR1" s="18" t="s">
        <v>184</v>
      </c>
      <c r="AS1" s="18" t="s">
        <v>185</v>
      </c>
      <c r="AT1" s="18" t="s">
        <v>186</v>
      </c>
      <c r="AU1" s="18" t="s">
        <v>187</v>
      </c>
      <c r="AV1" s="18" t="s">
        <v>188</v>
      </c>
      <c r="AW1" s="18" t="s">
        <v>189</v>
      </c>
      <c r="AX1" s="18" t="s">
        <v>190</v>
      </c>
      <c r="AY1" s="18" t="s">
        <v>191</v>
      </c>
      <c r="AZ1" s="18" t="s">
        <v>192</v>
      </c>
      <c r="BA1" s="19" t="s">
        <v>193</v>
      </c>
    </row>
    <row r="2" spans="1:53" ht="12.75">
      <c r="A2" s="14" t="s">
        <v>12</v>
      </c>
      <c r="B2" s="30" t="s">
        <v>13</v>
      </c>
      <c r="C2" s="33">
        <v>57</v>
      </c>
      <c r="D2" s="31">
        <v>6</v>
      </c>
      <c r="E2" s="31">
        <v>27</v>
      </c>
      <c r="F2" s="31">
        <v>96</v>
      </c>
      <c r="G2" s="31">
        <v>48</v>
      </c>
      <c r="H2" s="31">
        <v>42</v>
      </c>
      <c r="I2" s="31">
        <v>4</v>
      </c>
      <c r="J2" s="31">
        <v>26</v>
      </c>
      <c r="K2" s="31">
        <v>230</v>
      </c>
      <c r="L2" s="31">
        <v>19</v>
      </c>
      <c r="M2" s="31">
        <v>13</v>
      </c>
      <c r="N2" s="31">
        <v>62</v>
      </c>
      <c r="O2" s="31">
        <v>25</v>
      </c>
      <c r="P2" s="31">
        <v>23</v>
      </c>
      <c r="Q2" s="31">
        <v>26</v>
      </c>
      <c r="R2" s="31">
        <v>25</v>
      </c>
      <c r="S2" s="31">
        <v>9</v>
      </c>
      <c r="T2" s="31">
        <v>55</v>
      </c>
      <c r="U2" s="31">
        <v>37</v>
      </c>
      <c r="V2" s="31">
        <v>12</v>
      </c>
      <c r="W2" s="31">
        <v>19</v>
      </c>
      <c r="X2" s="31">
        <v>17</v>
      </c>
      <c r="Y2" s="31">
        <v>37</v>
      </c>
      <c r="Z2" s="31">
        <v>61</v>
      </c>
      <c r="AA2" s="31">
        <v>26</v>
      </c>
      <c r="AB2" s="31">
        <v>24</v>
      </c>
      <c r="AC2" s="31">
        <v>76</v>
      </c>
      <c r="AD2" s="31">
        <v>76</v>
      </c>
      <c r="AE2" s="31">
        <v>24</v>
      </c>
      <c r="AF2" s="31">
        <v>14</v>
      </c>
      <c r="AG2" s="31">
        <v>140</v>
      </c>
      <c r="AH2" s="31">
        <v>69</v>
      </c>
      <c r="AI2" s="31">
        <v>152</v>
      </c>
      <c r="AJ2" s="31">
        <v>68</v>
      </c>
      <c r="AK2" s="31">
        <v>11</v>
      </c>
      <c r="AL2" s="31">
        <v>9</v>
      </c>
      <c r="AM2" s="31">
        <v>57</v>
      </c>
      <c r="AN2" s="31">
        <v>27</v>
      </c>
      <c r="AO2" s="31">
        <v>50</v>
      </c>
      <c r="AP2" s="31">
        <v>11</v>
      </c>
      <c r="AQ2" s="31">
        <v>35</v>
      </c>
      <c r="AR2" s="31">
        <v>26</v>
      </c>
      <c r="AS2" s="31">
        <v>89</v>
      </c>
      <c r="AT2" s="31">
        <v>15</v>
      </c>
      <c r="AU2" s="31">
        <v>22</v>
      </c>
      <c r="AV2" s="31">
        <v>113</v>
      </c>
      <c r="AW2" s="31">
        <v>35</v>
      </c>
      <c r="AX2" s="31">
        <v>36</v>
      </c>
      <c r="AY2" s="31">
        <v>12</v>
      </c>
      <c r="AZ2" s="31">
        <v>94</v>
      </c>
      <c r="BA2" s="34">
        <v>2287</v>
      </c>
    </row>
    <row r="3" spans="1:53" ht="12.75">
      <c r="A3" s="14" t="s">
        <v>14</v>
      </c>
      <c r="B3" s="12" t="s">
        <v>15</v>
      </c>
      <c r="C3" s="35">
        <v>0</v>
      </c>
      <c r="D3" s="32">
        <v>0</v>
      </c>
      <c r="E3" s="32">
        <v>0</v>
      </c>
      <c r="F3" s="32">
        <v>5</v>
      </c>
      <c r="G3" s="32">
        <v>3</v>
      </c>
      <c r="H3" s="32">
        <v>2</v>
      </c>
      <c r="I3" s="32">
        <v>1</v>
      </c>
      <c r="J3" s="32">
        <v>30</v>
      </c>
      <c r="K3" s="32">
        <v>15</v>
      </c>
      <c r="L3" s="32">
        <v>1</v>
      </c>
      <c r="M3" s="32">
        <v>0</v>
      </c>
      <c r="N3" s="32">
        <v>0</v>
      </c>
      <c r="O3" s="32">
        <v>1</v>
      </c>
      <c r="P3" s="32">
        <v>2</v>
      </c>
      <c r="Q3" s="32">
        <v>1</v>
      </c>
      <c r="R3" s="32">
        <v>26</v>
      </c>
      <c r="S3" s="32">
        <v>0</v>
      </c>
      <c r="T3" s="32">
        <v>38</v>
      </c>
      <c r="U3" s="32">
        <v>3</v>
      </c>
      <c r="V3" s="32">
        <v>1</v>
      </c>
      <c r="W3" s="32">
        <v>2</v>
      </c>
      <c r="X3" s="32">
        <v>0</v>
      </c>
      <c r="Y3" s="32">
        <v>0</v>
      </c>
      <c r="Z3" s="32">
        <v>3</v>
      </c>
      <c r="AA3" s="32">
        <v>0</v>
      </c>
      <c r="AB3" s="32">
        <v>3</v>
      </c>
      <c r="AC3" s="32">
        <v>0</v>
      </c>
      <c r="AD3" s="32">
        <v>2</v>
      </c>
      <c r="AE3" s="32">
        <v>1</v>
      </c>
      <c r="AF3" s="32">
        <v>1</v>
      </c>
      <c r="AG3" s="32">
        <v>493</v>
      </c>
      <c r="AH3" s="32">
        <v>4</v>
      </c>
      <c r="AI3" s="32">
        <v>5</v>
      </c>
      <c r="AJ3" s="32">
        <v>1</v>
      </c>
      <c r="AK3" s="32">
        <v>3</v>
      </c>
      <c r="AL3" s="32">
        <v>0</v>
      </c>
      <c r="AM3" s="32">
        <v>280</v>
      </c>
      <c r="AN3" s="32">
        <v>0</v>
      </c>
      <c r="AO3" s="32">
        <v>2</v>
      </c>
      <c r="AP3" s="32">
        <v>4</v>
      </c>
      <c r="AQ3" s="32">
        <v>56</v>
      </c>
      <c r="AR3" s="32">
        <v>0</v>
      </c>
      <c r="AS3" s="32">
        <v>222</v>
      </c>
      <c r="AT3" s="32">
        <v>0</v>
      </c>
      <c r="AU3" s="32">
        <v>1</v>
      </c>
      <c r="AV3" s="32">
        <v>10</v>
      </c>
      <c r="AW3" s="32">
        <v>1</v>
      </c>
      <c r="AX3" s="32">
        <v>0</v>
      </c>
      <c r="AY3" s="32">
        <v>0</v>
      </c>
      <c r="AZ3" s="32">
        <v>0</v>
      </c>
      <c r="BA3" s="36">
        <v>1223</v>
      </c>
    </row>
    <row r="4" spans="1:53" ht="12.75">
      <c r="A4" s="14" t="s">
        <v>16</v>
      </c>
      <c r="B4" s="12" t="s">
        <v>17</v>
      </c>
      <c r="C4" s="35">
        <v>36913</v>
      </c>
      <c r="D4" s="32">
        <v>2190</v>
      </c>
      <c r="E4" s="32">
        <v>4608</v>
      </c>
      <c r="F4" s="32">
        <v>23050</v>
      </c>
      <c r="G4" s="32">
        <v>18016</v>
      </c>
      <c r="H4" s="32">
        <v>18723</v>
      </c>
      <c r="I4" s="32">
        <v>1468</v>
      </c>
      <c r="J4" s="32">
        <v>22711</v>
      </c>
      <c r="K4" s="32">
        <v>63346</v>
      </c>
      <c r="L4" s="32">
        <v>4209</v>
      </c>
      <c r="M4" s="32">
        <v>5901</v>
      </c>
      <c r="N4" s="32">
        <v>32375</v>
      </c>
      <c r="O4" s="32">
        <v>12368</v>
      </c>
      <c r="P4" s="32">
        <v>15754</v>
      </c>
      <c r="Q4" s="32">
        <v>7925</v>
      </c>
      <c r="R4" s="32">
        <v>31657</v>
      </c>
      <c r="S4" s="32">
        <v>3505</v>
      </c>
      <c r="T4" s="32">
        <v>6377</v>
      </c>
      <c r="U4" s="32">
        <v>31097</v>
      </c>
      <c r="V4" s="32">
        <v>3086</v>
      </c>
      <c r="W4" s="32">
        <v>3884</v>
      </c>
      <c r="X4" s="32">
        <v>7749</v>
      </c>
      <c r="Y4" s="32">
        <v>6304</v>
      </c>
      <c r="Z4" s="32">
        <v>21273</v>
      </c>
      <c r="AA4" s="32">
        <v>14152</v>
      </c>
      <c r="AB4" s="32">
        <v>2665</v>
      </c>
      <c r="AC4" s="32">
        <v>44245</v>
      </c>
      <c r="AD4" s="32">
        <v>11979</v>
      </c>
      <c r="AE4" s="32">
        <v>9182</v>
      </c>
      <c r="AF4" s="32">
        <v>11883</v>
      </c>
      <c r="AG4" s="32">
        <v>46662</v>
      </c>
      <c r="AH4" s="32">
        <v>87283</v>
      </c>
      <c r="AI4" s="32">
        <v>28393</v>
      </c>
      <c r="AJ4" s="32">
        <v>9951</v>
      </c>
      <c r="AK4" s="32">
        <v>7273</v>
      </c>
      <c r="AL4" s="32">
        <v>1799</v>
      </c>
      <c r="AM4" s="32">
        <v>33084</v>
      </c>
      <c r="AN4" s="32">
        <v>11684</v>
      </c>
      <c r="AO4" s="32">
        <v>22576</v>
      </c>
      <c r="AP4" s="32">
        <v>1926</v>
      </c>
      <c r="AQ4" s="32">
        <v>73584</v>
      </c>
      <c r="AR4" s="32">
        <v>1455</v>
      </c>
      <c r="AS4" s="32">
        <v>16631</v>
      </c>
      <c r="AT4" s="32">
        <v>1752</v>
      </c>
      <c r="AU4" s="32">
        <v>4925</v>
      </c>
      <c r="AV4" s="32">
        <v>40501</v>
      </c>
      <c r="AW4" s="32">
        <v>11638</v>
      </c>
      <c r="AX4" s="32">
        <v>12384</v>
      </c>
      <c r="AY4" s="32">
        <v>3177</v>
      </c>
      <c r="AZ4" s="32">
        <v>46047</v>
      </c>
      <c r="BA4" s="36">
        <v>941320</v>
      </c>
    </row>
    <row r="5" spans="1:53" ht="12.75">
      <c r="A5" s="14" t="s">
        <v>18</v>
      </c>
      <c r="B5" s="12" t="s">
        <v>19</v>
      </c>
      <c r="C5" s="35">
        <v>3</v>
      </c>
      <c r="D5" s="32">
        <v>0</v>
      </c>
      <c r="E5" s="32">
        <v>0</v>
      </c>
      <c r="F5" s="32">
        <v>3</v>
      </c>
      <c r="G5" s="32">
        <v>7</v>
      </c>
      <c r="H5" s="32">
        <v>1</v>
      </c>
      <c r="I5" s="32">
        <v>1</v>
      </c>
      <c r="J5" s="32">
        <v>0</v>
      </c>
      <c r="K5" s="32">
        <v>6</v>
      </c>
      <c r="L5" s="32">
        <v>0</v>
      </c>
      <c r="M5" s="32">
        <v>2</v>
      </c>
      <c r="N5" s="32">
        <v>0</v>
      </c>
      <c r="O5" s="32">
        <v>1</v>
      </c>
      <c r="P5" s="32">
        <v>1</v>
      </c>
      <c r="Q5" s="32">
        <v>0</v>
      </c>
      <c r="R5" s="32">
        <v>2</v>
      </c>
      <c r="S5" s="32">
        <v>0</v>
      </c>
      <c r="T5" s="32">
        <v>0</v>
      </c>
      <c r="U5" s="32">
        <v>4</v>
      </c>
      <c r="V5" s="32">
        <v>0</v>
      </c>
      <c r="W5" s="32">
        <v>0</v>
      </c>
      <c r="X5" s="32">
        <v>1</v>
      </c>
      <c r="Y5" s="32">
        <v>3</v>
      </c>
      <c r="Z5" s="32">
        <v>0</v>
      </c>
      <c r="AA5" s="32">
        <v>0</v>
      </c>
      <c r="AB5" s="32">
        <v>0</v>
      </c>
      <c r="AC5" s="32">
        <v>7</v>
      </c>
      <c r="AD5" s="32">
        <v>0</v>
      </c>
      <c r="AE5" s="32">
        <v>0</v>
      </c>
      <c r="AF5" s="32">
        <v>0</v>
      </c>
      <c r="AG5" s="32">
        <v>1</v>
      </c>
      <c r="AH5" s="32">
        <v>7</v>
      </c>
      <c r="AI5" s="32">
        <v>2</v>
      </c>
      <c r="AJ5" s="32">
        <v>11</v>
      </c>
      <c r="AK5" s="32">
        <v>0</v>
      </c>
      <c r="AL5" s="32">
        <v>0</v>
      </c>
      <c r="AM5" s="32">
        <v>7</v>
      </c>
      <c r="AN5" s="32">
        <v>0</v>
      </c>
      <c r="AO5" s="32">
        <v>3</v>
      </c>
      <c r="AP5" s="32">
        <v>3</v>
      </c>
      <c r="AQ5" s="32">
        <v>6</v>
      </c>
      <c r="AR5" s="32">
        <v>0</v>
      </c>
      <c r="AS5" s="32">
        <v>5</v>
      </c>
      <c r="AT5" s="32">
        <v>0</v>
      </c>
      <c r="AU5" s="32">
        <v>0</v>
      </c>
      <c r="AV5" s="32">
        <v>9</v>
      </c>
      <c r="AW5" s="32">
        <v>3</v>
      </c>
      <c r="AX5" s="32">
        <v>0</v>
      </c>
      <c r="AY5" s="32">
        <v>2</v>
      </c>
      <c r="AZ5" s="32">
        <v>0</v>
      </c>
      <c r="BA5" s="36">
        <v>101</v>
      </c>
    </row>
    <row r="6" spans="1:53" ht="12.75">
      <c r="A6" s="14" t="s">
        <v>20</v>
      </c>
      <c r="B6" s="12" t="s">
        <v>21</v>
      </c>
      <c r="C6" s="35">
        <v>1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3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1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1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6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1</v>
      </c>
      <c r="AN6" s="32">
        <v>0</v>
      </c>
      <c r="AO6" s="32">
        <v>0</v>
      </c>
      <c r="AP6" s="32">
        <v>0</v>
      </c>
      <c r="AQ6" s="32">
        <v>3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6">
        <v>16</v>
      </c>
    </row>
    <row r="7" spans="1:53" ht="12.75">
      <c r="A7" s="14" t="s">
        <v>22</v>
      </c>
      <c r="B7" s="12" t="s">
        <v>23</v>
      </c>
      <c r="C7" s="35">
        <v>2433</v>
      </c>
      <c r="D7" s="32">
        <v>437</v>
      </c>
      <c r="E7" s="32">
        <v>416</v>
      </c>
      <c r="F7" s="32">
        <v>1737</v>
      </c>
      <c r="G7" s="32">
        <v>762</v>
      </c>
      <c r="H7" s="32">
        <v>1551</v>
      </c>
      <c r="I7" s="32">
        <v>122</v>
      </c>
      <c r="J7" s="32">
        <v>1078</v>
      </c>
      <c r="K7" s="32">
        <v>3612</v>
      </c>
      <c r="L7" s="32">
        <v>408</v>
      </c>
      <c r="M7" s="32">
        <v>443</v>
      </c>
      <c r="N7" s="32">
        <v>2148</v>
      </c>
      <c r="O7" s="32">
        <v>631</v>
      </c>
      <c r="P7" s="32">
        <v>886</v>
      </c>
      <c r="Q7" s="32">
        <v>446</v>
      </c>
      <c r="R7" s="32">
        <v>1256</v>
      </c>
      <c r="S7" s="32">
        <v>132</v>
      </c>
      <c r="T7" s="32">
        <v>835</v>
      </c>
      <c r="U7" s="32">
        <v>1110</v>
      </c>
      <c r="V7" s="32">
        <v>168</v>
      </c>
      <c r="W7" s="32">
        <v>765</v>
      </c>
      <c r="X7" s="32">
        <v>700</v>
      </c>
      <c r="Y7" s="32">
        <v>312</v>
      </c>
      <c r="Z7" s="32">
        <v>954</v>
      </c>
      <c r="AA7" s="32">
        <v>689</v>
      </c>
      <c r="AB7" s="32">
        <v>190</v>
      </c>
      <c r="AC7" s="32">
        <v>4253</v>
      </c>
      <c r="AD7" s="32">
        <v>742</v>
      </c>
      <c r="AE7" s="32">
        <v>403</v>
      </c>
      <c r="AF7" s="32">
        <v>569</v>
      </c>
      <c r="AG7" s="32">
        <v>6144</v>
      </c>
      <c r="AH7" s="32">
        <v>5913</v>
      </c>
      <c r="AI7" s="32">
        <v>1729</v>
      </c>
      <c r="AJ7" s="32">
        <v>1459</v>
      </c>
      <c r="AK7" s="32">
        <v>640</v>
      </c>
      <c r="AL7" s="32">
        <v>150</v>
      </c>
      <c r="AM7" s="32">
        <v>1254</v>
      </c>
      <c r="AN7" s="32">
        <v>771</v>
      </c>
      <c r="AO7" s="32">
        <v>2970</v>
      </c>
      <c r="AP7" s="32">
        <v>138</v>
      </c>
      <c r="AQ7" s="32">
        <v>7210</v>
      </c>
      <c r="AR7" s="32">
        <v>122</v>
      </c>
      <c r="AS7" s="32">
        <v>1185</v>
      </c>
      <c r="AT7" s="32">
        <v>152</v>
      </c>
      <c r="AU7" s="32">
        <v>512</v>
      </c>
      <c r="AV7" s="32">
        <v>2519</v>
      </c>
      <c r="AW7" s="32">
        <v>1379</v>
      </c>
      <c r="AX7" s="32">
        <v>3563</v>
      </c>
      <c r="AY7" s="32">
        <v>280</v>
      </c>
      <c r="AZ7" s="32">
        <v>1065</v>
      </c>
      <c r="BA7" s="36">
        <v>69343</v>
      </c>
    </row>
    <row r="8" spans="1:53" ht="12.75">
      <c r="A8" s="14" t="s">
        <v>24</v>
      </c>
      <c r="B8" s="12" t="s">
        <v>25</v>
      </c>
      <c r="C8" s="35">
        <v>348</v>
      </c>
      <c r="D8" s="32">
        <v>22</v>
      </c>
      <c r="E8" s="32">
        <v>7</v>
      </c>
      <c r="F8" s="32">
        <v>30</v>
      </c>
      <c r="G8" s="32">
        <v>9</v>
      </c>
      <c r="H8" s="32">
        <v>14</v>
      </c>
      <c r="I8" s="32">
        <v>0</v>
      </c>
      <c r="J8" s="32">
        <v>124</v>
      </c>
      <c r="K8" s="32">
        <v>1129</v>
      </c>
      <c r="L8" s="32">
        <v>37</v>
      </c>
      <c r="M8" s="32">
        <v>26</v>
      </c>
      <c r="N8" s="32">
        <v>210</v>
      </c>
      <c r="O8" s="32">
        <v>139</v>
      </c>
      <c r="P8" s="32">
        <v>48</v>
      </c>
      <c r="Q8" s="32">
        <v>1</v>
      </c>
      <c r="R8" s="32">
        <v>642</v>
      </c>
      <c r="S8" s="32">
        <v>0</v>
      </c>
      <c r="T8" s="32">
        <v>35</v>
      </c>
      <c r="U8" s="32">
        <v>0</v>
      </c>
      <c r="V8" s="32">
        <v>5</v>
      </c>
      <c r="W8" s="32">
        <v>93</v>
      </c>
      <c r="X8" s="32">
        <v>29</v>
      </c>
      <c r="Y8" s="32">
        <v>7</v>
      </c>
      <c r="Z8" s="32">
        <v>48</v>
      </c>
      <c r="AA8" s="32">
        <v>89</v>
      </c>
      <c r="AB8" s="32">
        <v>6</v>
      </c>
      <c r="AC8" s="32">
        <v>960</v>
      </c>
      <c r="AD8" s="32">
        <v>13</v>
      </c>
      <c r="AE8" s="32">
        <v>20</v>
      </c>
      <c r="AF8" s="32">
        <v>158</v>
      </c>
      <c r="AG8" s="32">
        <v>46</v>
      </c>
      <c r="AH8" s="32">
        <v>401</v>
      </c>
      <c r="AI8" s="32">
        <v>43</v>
      </c>
      <c r="AJ8" s="32">
        <v>371</v>
      </c>
      <c r="AK8" s="32">
        <v>40</v>
      </c>
      <c r="AL8" s="32">
        <v>29</v>
      </c>
      <c r="AM8" s="32">
        <v>17</v>
      </c>
      <c r="AN8" s="32">
        <v>11</v>
      </c>
      <c r="AO8" s="32">
        <v>296</v>
      </c>
      <c r="AP8" s="32">
        <v>4</v>
      </c>
      <c r="AQ8" s="32">
        <v>2447</v>
      </c>
      <c r="AR8" s="32">
        <v>13</v>
      </c>
      <c r="AS8" s="32">
        <v>22</v>
      </c>
      <c r="AT8" s="32">
        <v>25</v>
      </c>
      <c r="AU8" s="32">
        <v>5</v>
      </c>
      <c r="AV8" s="32">
        <v>56</v>
      </c>
      <c r="AW8" s="32">
        <v>8</v>
      </c>
      <c r="AX8" s="32">
        <v>48</v>
      </c>
      <c r="AY8" s="32">
        <v>6</v>
      </c>
      <c r="AZ8" s="32">
        <v>79</v>
      </c>
      <c r="BA8" s="36">
        <v>8216</v>
      </c>
    </row>
    <row r="9" spans="1:53" ht="12.75">
      <c r="A9" s="14" t="s">
        <v>26</v>
      </c>
      <c r="B9" s="12" t="s">
        <v>27</v>
      </c>
      <c r="C9" s="35">
        <v>227</v>
      </c>
      <c r="D9" s="32">
        <v>137</v>
      </c>
      <c r="E9" s="32">
        <v>116</v>
      </c>
      <c r="F9" s="32">
        <v>446</v>
      </c>
      <c r="G9" s="32">
        <v>247</v>
      </c>
      <c r="H9" s="32">
        <v>254</v>
      </c>
      <c r="I9" s="32">
        <v>34</v>
      </c>
      <c r="J9" s="32">
        <v>164</v>
      </c>
      <c r="K9" s="32">
        <v>1773</v>
      </c>
      <c r="L9" s="32">
        <v>70</v>
      </c>
      <c r="M9" s="32">
        <v>67</v>
      </c>
      <c r="N9" s="32">
        <v>358</v>
      </c>
      <c r="O9" s="32">
        <v>134</v>
      </c>
      <c r="P9" s="32">
        <v>195</v>
      </c>
      <c r="Q9" s="32">
        <v>128</v>
      </c>
      <c r="R9" s="32">
        <v>174</v>
      </c>
      <c r="S9" s="32">
        <v>30</v>
      </c>
      <c r="T9" s="32">
        <v>385</v>
      </c>
      <c r="U9" s="32">
        <v>317</v>
      </c>
      <c r="V9" s="32">
        <v>67</v>
      </c>
      <c r="W9" s="32">
        <v>174</v>
      </c>
      <c r="X9" s="32">
        <v>136</v>
      </c>
      <c r="Y9" s="32">
        <v>96</v>
      </c>
      <c r="Z9" s="32">
        <v>671</v>
      </c>
      <c r="AA9" s="32">
        <v>211</v>
      </c>
      <c r="AB9" s="32">
        <v>93</v>
      </c>
      <c r="AC9" s="32">
        <v>693</v>
      </c>
      <c r="AD9" s="32">
        <v>82</v>
      </c>
      <c r="AE9" s="32">
        <v>138</v>
      </c>
      <c r="AF9" s="32">
        <v>92</v>
      </c>
      <c r="AG9" s="32">
        <v>1361</v>
      </c>
      <c r="AH9" s="32">
        <v>530</v>
      </c>
      <c r="AI9" s="32">
        <v>486</v>
      </c>
      <c r="AJ9" s="32">
        <v>251</v>
      </c>
      <c r="AK9" s="32">
        <v>110</v>
      </c>
      <c r="AL9" s="32">
        <v>36</v>
      </c>
      <c r="AM9" s="32">
        <v>260</v>
      </c>
      <c r="AN9" s="32">
        <v>113</v>
      </c>
      <c r="AO9" s="32">
        <v>606</v>
      </c>
      <c r="AP9" s="32">
        <v>41</v>
      </c>
      <c r="AQ9" s="32">
        <v>732</v>
      </c>
      <c r="AR9" s="32">
        <v>26</v>
      </c>
      <c r="AS9" s="32">
        <v>369</v>
      </c>
      <c r="AT9" s="32">
        <v>29</v>
      </c>
      <c r="AU9" s="32">
        <v>159</v>
      </c>
      <c r="AV9" s="32">
        <v>510</v>
      </c>
      <c r="AW9" s="32">
        <v>157</v>
      </c>
      <c r="AX9" s="32">
        <v>107</v>
      </c>
      <c r="AY9" s="32">
        <v>48</v>
      </c>
      <c r="AZ9" s="32">
        <v>259</v>
      </c>
      <c r="BA9" s="36">
        <v>13899</v>
      </c>
    </row>
    <row r="10" spans="1:70" s="22" customFormat="1" ht="12.75">
      <c r="A10" s="14" t="s">
        <v>28</v>
      </c>
      <c r="B10" s="12" t="s">
        <v>29</v>
      </c>
      <c r="C10" s="35">
        <v>7</v>
      </c>
      <c r="D10" s="32">
        <v>1</v>
      </c>
      <c r="E10" s="32">
        <v>3</v>
      </c>
      <c r="F10" s="32">
        <v>14</v>
      </c>
      <c r="G10" s="32">
        <v>9</v>
      </c>
      <c r="H10" s="32">
        <v>9</v>
      </c>
      <c r="I10" s="32">
        <v>0</v>
      </c>
      <c r="J10" s="32">
        <v>2</v>
      </c>
      <c r="K10" s="32">
        <v>22</v>
      </c>
      <c r="L10" s="32">
        <v>3</v>
      </c>
      <c r="M10" s="32">
        <v>0</v>
      </c>
      <c r="N10" s="32">
        <v>8</v>
      </c>
      <c r="O10" s="32">
        <v>1</v>
      </c>
      <c r="P10" s="32">
        <v>3</v>
      </c>
      <c r="Q10" s="32">
        <v>9</v>
      </c>
      <c r="R10" s="32">
        <v>8</v>
      </c>
      <c r="S10" s="32">
        <v>0</v>
      </c>
      <c r="T10" s="32">
        <v>9</v>
      </c>
      <c r="U10" s="32">
        <v>3</v>
      </c>
      <c r="V10" s="32">
        <v>1</v>
      </c>
      <c r="W10" s="32">
        <v>4</v>
      </c>
      <c r="X10" s="32">
        <v>2</v>
      </c>
      <c r="Y10" s="32">
        <v>3</v>
      </c>
      <c r="Z10" s="32">
        <v>10</v>
      </c>
      <c r="AA10" s="32">
        <v>2</v>
      </c>
      <c r="AB10" s="32">
        <v>2</v>
      </c>
      <c r="AC10" s="32">
        <v>12</v>
      </c>
      <c r="AD10" s="32">
        <v>0</v>
      </c>
      <c r="AE10" s="32">
        <v>8</v>
      </c>
      <c r="AF10" s="32">
        <v>6</v>
      </c>
      <c r="AG10" s="32">
        <v>19</v>
      </c>
      <c r="AH10" s="32">
        <v>24</v>
      </c>
      <c r="AI10" s="32">
        <v>21</v>
      </c>
      <c r="AJ10" s="32">
        <v>9</v>
      </c>
      <c r="AK10" s="32">
        <v>1</v>
      </c>
      <c r="AL10" s="32">
        <v>2</v>
      </c>
      <c r="AM10" s="32">
        <v>6</v>
      </c>
      <c r="AN10" s="32">
        <v>0</v>
      </c>
      <c r="AO10" s="32">
        <v>36</v>
      </c>
      <c r="AP10" s="32">
        <v>1</v>
      </c>
      <c r="AQ10" s="32">
        <v>13</v>
      </c>
      <c r="AR10" s="32">
        <v>0</v>
      </c>
      <c r="AS10" s="32">
        <v>7</v>
      </c>
      <c r="AT10" s="32">
        <v>1</v>
      </c>
      <c r="AU10" s="32">
        <v>5</v>
      </c>
      <c r="AV10" s="32">
        <v>13</v>
      </c>
      <c r="AW10" s="32">
        <v>5</v>
      </c>
      <c r="AX10" s="32">
        <v>4</v>
      </c>
      <c r="AY10" s="32">
        <v>2</v>
      </c>
      <c r="AZ10" s="32">
        <v>0</v>
      </c>
      <c r="BA10" s="36">
        <v>330</v>
      </c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</row>
    <row r="11" spans="1:70" s="22" customFormat="1" ht="24">
      <c r="A11" s="14" t="s">
        <v>30</v>
      </c>
      <c r="B11" s="12" t="s">
        <v>31</v>
      </c>
      <c r="C11" s="35">
        <v>40</v>
      </c>
      <c r="D11" s="32">
        <v>9</v>
      </c>
      <c r="E11" s="32">
        <v>9</v>
      </c>
      <c r="F11" s="32">
        <v>70</v>
      </c>
      <c r="G11" s="32">
        <v>21</v>
      </c>
      <c r="H11" s="32">
        <v>26</v>
      </c>
      <c r="I11" s="32">
        <v>5</v>
      </c>
      <c r="J11" s="32">
        <v>26</v>
      </c>
      <c r="K11" s="32">
        <v>249</v>
      </c>
      <c r="L11" s="32">
        <v>8</v>
      </c>
      <c r="M11" s="32">
        <v>13</v>
      </c>
      <c r="N11" s="32">
        <v>44</v>
      </c>
      <c r="O11" s="32">
        <v>14</v>
      </c>
      <c r="P11" s="32">
        <v>34</v>
      </c>
      <c r="Q11" s="32">
        <v>16</v>
      </c>
      <c r="R11" s="32">
        <v>20</v>
      </c>
      <c r="S11" s="32">
        <v>2</v>
      </c>
      <c r="T11" s="32">
        <v>65</v>
      </c>
      <c r="U11" s="32">
        <v>23</v>
      </c>
      <c r="V11" s="32">
        <v>8</v>
      </c>
      <c r="W11" s="32">
        <v>36</v>
      </c>
      <c r="X11" s="32">
        <v>26</v>
      </c>
      <c r="Y11" s="32">
        <v>20</v>
      </c>
      <c r="Z11" s="32">
        <v>77</v>
      </c>
      <c r="AA11" s="32">
        <v>10</v>
      </c>
      <c r="AB11" s="32">
        <v>9</v>
      </c>
      <c r="AC11" s="32">
        <v>106</v>
      </c>
      <c r="AD11" s="32">
        <v>17</v>
      </c>
      <c r="AE11" s="32">
        <v>30</v>
      </c>
      <c r="AF11" s="32">
        <v>14</v>
      </c>
      <c r="AG11" s="32">
        <v>171</v>
      </c>
      <c r="AH11" s="32">
        <v>71</v>
      </c>
      <c r="AI11" s="32">
        <v>52</v>
      </c>
      <c r="AJ11" s="32">
        <v>41</v>
      </c>
      <c r="AK11" s="32">
        <v>9</v>
      </c>
      <c r="AL11" s="32">
        <v>2</v>
      </c>
      <c r="AM11" s="32">
        <v>30</v>
      </c>
      <c r="AN11" s="32">
        <v>9</v>
      </c>
      <c r="AO11" s="32">
        <v>118</v>
      </c>
      <c r="AP11" s="32">
        <v>4</v>
      </c>
      <c r="AQ11" s="32">
        <v>60</v>
      </c>
      <c r="AR11" s="32">
        <v>12</v>
      </c>
      <c r="AS11" s="32">
        <v>60</v>
      </c>
      <c r="AT11" s="32">
        <v>4</v>
      </c>
      <c r="AU11" s="32">
        <v>20</v>
      </c>
      <c r="AV11" s="32">
        <v>91</v>
      </c>
      <c r="AW11" s="32">
        <v>12</v>
      </c>
      <c r="AX11" s="32">
        <v>14</v>
      </c>
      <c r="AY11" s="32">
        <v>11</v>
      </c>
      <c r="AZ11" s="32">
        <v>27</v>
      </c>
      <c r="BA11" s="36">
        <v>1865</v>
      </c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</row>
    <row r="12" spans="1:70" s="22" customFormat="1" ht="12.75">
      <c r="A12" s="14" t="s">
        <v>32</v>
      </c>
      <c r="B12" s="12" t="s">
        <v>33</v>
      </c>
      <c r="C12" s="35">
        <v>307</v>
      </c>
      <c r="D12" s="32">
        <v>35</v>
      </c>
      <c r="E12" s="32">
        <v>148</v>
      </c>
      <c r="F12" s="32">
        <v>310</v>
      </c>
      <c r="G12" s="32">
        <v>149</v>
      </c>
      <c r="H12" s="32">
        <v>149</v>
      </c>
      <c r="I12" s="32">
        <v>21</v>
      </c>
      <c r="J12" s="32">
        <v>242</v>
      </c>
      <c r="K12" s="32">
        <v>478</v>
      </c>
      <c r="L12" s="32">
        <v>49</v>
      </c>
      <c r="M12" s="32">
        <v>103</v>
      </c>
      <c r="N12" s="32">
        <v>364</v>
      </c>
      <c r="O12" s="32">
        <v>177</v>
      </c>
      <c r="P12" s="32">
        <v>144</v>
      </c>
      <c r="Q12" s="32">
        <v>101</v>
      </c>
      <c r="R12" s="32">
        <v>290</v>
      </c>
      <c r="S12" s="32">
        <v>41</v>
      </c>
      <c r="T12" s="32">
        <v>110</v>
      </c>
      <c r="U12" s="32">
        <v>192</v>
      </c>
      <c r="V12" s="32">
        <v>23</v>
      </c>
      <c r="W12" s="32">
        <v>164</v>
      </c>
      <c r="X12" s="32">
        <v>178</v>
      </c>
      <c r="Y12" s="32">
        <v>44</v>
      </c>
      <c r="Z12" s="32">
        <v>156</v>
      </c>
      <c r="AA12" s="32">
        <v>119</v>
      </c>
      <c r="AB12" s="32">
        <v>32</v>
      </c>
      <c r="AC12" s="32">
        <v>443</v>
      </c>
      <c r="AD12" s="32">
        <v>107</v>
      </c>
      <c r="AE12" s="32">
        <v>130</v>
      </c>
      <c r="AF12" s="32">
        <v>54</v>
      </c>
      <c r="AG12" s="32">
        <v>675</v>
      </c>
      <c r="AH12" s="32">
        <v>1081</v>
      </c>
      <c r="AI12" s="32">
        <v>247</v>
      </c>
      <c r="AJ12" s="32">
        <v>322</v>
      </c>
      <c r="AK12" s="32">
        <v>72</v>
      </c>
      <c r="AL12" s="32">
        <v>65</v>
      </c>
      <c r="AM12" s="32">
        <v>233</v>
      </c>
      <c r="AN12" s="32">
        <v>214</v>
      </c>
      <c r="AO12" s="32">
        <v>832</v>
      </c>
      <c r="AP12" s="32">
        <v>10</v>
      </c>
      <c r="AQ12" s="32">
        <v>1510</v>
      </c>
      <c r="AR12" s="32">
        <v>14</v>
      </c>
      <c r="AS12" s="32">
        <v>208</v>
      </c>
      <c r="AT12" s="32">
        <v>34</v>
      </c>
      <c r="AU12" s="32">
        <v>77</v>
      </c>
      <c r="AV12" s="32">
        <v>357</v>
      </c>
      <c r="AW12" s="32">
        <v>210</v>
      </c>
      <c r="AX12" s="32">
        <v>91</v>
      </c>
      <c r="AY12" s="32">
        <v>50</v>
      </c>
      <c r="AZ12" s="32">
        <v>126</v>
      </c>
      <c r="BA12" s="36">
        <v>11288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4" s="22" customFormat="1" ht="12.75">
      <c r="A13" s="14" t="s">
        <v>34</v>
      </c>
      <c r="B13" s="12" t="s">
        <v>35</v>
      </c>
      <c r="C13" s="35">
        <v>411</v>
      </c>
      <c r="D13" s="32">
        <v>97</v>
      </c>
      <c r="E13" s="32">
        <v>193</v>
      </c>
      <c r="F13" s="32">
        <v>848</v>
      </c>
      <c r="G13" s="32">
        <v>302</v>
      </c>
      <c r="H13" s="32">
        <v>472</v>
      </c>
      <c r="I13" s="32">
        <v>86</v>
      </c>
      <c r="J13" s="32">
        <v>354</v>
      </c>
      <c r="K13" s="32">
        <v>1550</v>
      </c>
      <c r="L13" s="32">
        <v>88</v>
      </c>
      <c r="M13" s="32">
        <v>198</v>
      </c>
      <c r="N13" s="32">
        <v>801</v>
      </c>
      <c r="O13" s="32">
        <v>228</v>
      </c>
      <c r="P13" s="32">
        <v>574</v>
      </c>
      <c r="Q13" s="32">
        <v>232</v>
      </c>
      <c r="R13" s="32">
        <v>540</v>
      </c>
      <c r="S13" s="32">
        <v>37</v>
      </c>
      <c r="T13" s="32">
        <v>413</v>
      </c>
      <c r="U13" s="32">
        <v>797</v>
      </c>
      <c r="V13" s="32">
        <v>48</v>
      </c>
      <c r="W13" s="32">
        <v>330</v>
      </c>
      <c r="X13" s="32">
        <v>335</v>
      </c>
      <c r="Y13" s="32">
        <v>125</v>
      </c>
      <c r="Z13" s="32">
        <v>866</v>
      </c>
      <c r="AA13" s="32">
        <v>123</v>
      </c>
      <c r="AB13" s="32">
        <v>111</v>
      </c>
      <c r="AC13" s="32">
        <v>1514</v>
      </c>
      <c r="AD13" s="32">
        <v>169</v>
      </c>
      <c r="AE13" s="32">
        <v>232</v>
      </c>
      <c r="AF13" s="32">
        <v>116</v>
      </c>
      <c r="AG13" s="32">
        <v>1711</v>
      </c>
      <c r="AH13" s="32">
        <v>1066</v>
      </c>
      <c r="AI13" s="32">
        <v>1288</v>
      </c>
      <c r="AJ13" s="32">
        <v>173</v>
      </c>
      <c r="AK13" s="32">
        <v>142</v>
      </c>
      <c r="AL13" s="32">
        <v>73</v>
      </c>
      <c r="AM13" s="32">
        <v>488</v>
      </c>
      <c r="AN13" s="32">
        <v>87</v>
      </c>
      <c r="AO13" s="32">
        <v>1231</v>
      </c>
      <c r="AP13" s="32">
        <v>31</v>
      </c>
      <c r="AQ13" s="32">
        <v>2314</v>
      </c>
      <c r="AR13" s="32">
        <v>26</v>
      </c>
      <c r="AS13" s="32">
        <v>445</v>
      </c>
      <c r="AT13" s="32">
        <v>46</v>
      </c>
      <c r="AU13" s="32">
        <v>241</v>
      </c>
      <c r="AV13" s="32">
        <v>1216</v>
      </c>
      <c r="AW13" s="32">
        <v>334</v>
      </c>
      <c r="AX13" s="32">
        <v>266</v>
      </c>
      <c r="AY13" s="32">
        <v>44</v>
      </c>
      <c r="AZ13" s="32">
        <v>463</v>
      </c>
      <c r="BA13" s="36">
        <v>23875</v>
      </c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1"/>
      <c r="BM13" s="21"/>
      <c r="BN13" s="21"/>
      <c r="BO13" s="21"/>
      <c r="BP13" s="21"/>
      <c r="BQ13" s="21"/>
      <c r="BR13" s="21"/>
      <c r="BS13"/>
      <c r="BT13"/>
      <c r="BU13"/>
      <c r="BV13"/>
    </row>
    <row r="14" spans="1:74" s="22" customFormat="1" ht="12.75">
      <c r="A14" s="14" t="s">
        <v>36</v>
      </c>
      <c r="B14" s="12" t="s">
        <v>37</v>
      </c>
      <c r="C14" s="35">
        <v>34853</v>
      </c>
      <c r="D14" s="32">
        <v>15104</v>
      </c>
      <c r="E14" s="32">
        <v>17628</v>
      </c>
      <c r="F14" s="32">
        <v>144919</v>
      </c>
      <c r="G14" s="32">
        <v>31177</v>
      </c>
      <c r="H14" s="32">
        <v>30856</v>
      </c>
      <c r="I14" s="32">
        <v>4800</v>
      </c>
      <c r="J14" s="32">
        <v>24477</v>
      </c>
      <c r="K14" s="32">
        <v>298329</v>
      </c>
      <c r="L14" s="32">
        <v>14788</v>
      </c>
      <c r="M14" s="32">
        <v>10450</v>
      </c>
      <c r="N14" s="32">
        <v>56825</v>
      </c>
      <c r="O14" s="32">
        <v>18354</v>
      </c>
      <c r="P14" s="32">
        <v>32758</v>
      </c>
      <c r="Q14" s="32">
        <v>14635</v>
      </c>
      <c r="R14" s="32">
        <v>33475</v>
      </c>
      <c r="S14" s="32">
        <v>5836</v>
      </c>
      <c r="T14" s="32">
        <v>33828</v>
      </c>
      <c r="U14" s="32">
        <v>66207</v>
      </c>
      <c r="V14" s="32">
        <v>7947</v>
      </c>
      <c r="W14" s="32">
        <v>26426</v>
      </c>
      <c r="X14" s="32">
        <v>22855</v>
      </c>
      <c r="Y14" s="32">
        <v>8005</v>
      </c>
      <c r="Z14" s="32">
        <v>74421</v>
      </c>
      <c r="AA14" s="32">
        <v>24052</v>
      </c>
      <c r="AB14" s="32">
        <v>9497</v>
      </c>
      <c r="AC14" s="32">
        <v>51349</v>
      </c>
      <c r="AD14" s="32">
        <v>16777</v>
      </c>
      <c r="AE14" s="32">
        <v>14118</v>
      </c>
      <c r="AF14" s="32">
        <v>7654</v>
      </c>
      <c r="AG14" s="32">
        <v>381630</v>
      </c>
      <c r="AH14" s="32">
        <v>119839</v>
      </c>
      <c r="AI14" s="32">
        <v>62968</v>
      </c>
      <c r="AJ14" s="32">
        <v>31593</v>
      </c>
      <c r="AK14" s="32">
        <v>8071</v>
      </c>
      <c r="AL14" s="32">
        <v>3515</v>
      </c>
      <c r="AM14" s="32">
        <v>27661</v>
      </c>
      <c r="AN14" s="32">
        <v>15083</v>
      </c>
      <c r="AO14" s="32">
        <v>42155</v>
      </c>
      <c r="AP14" s="32">
        <v>5311</v>
      </c>
      <c r="AQ14" s="32">
        <v>137536</v>
      </c>
      <c r="AR14" s="32">
        <v>2532</v>
      </c>
      <c r="AS14" s="32">
        <v>54186</v>
      </c>
      <c r="AT14" s="32">
        <v>3044</v>
      </c>
      <c r="AU14" s="32">
        <v>23323</v>
      </c>
      <c r="AV14" s="32">
        <v>144382</v>
      </c>
      <c r="AW14" s="32">
        <v>20664</v>
      </c>
      <c r="AX14" s="32">
        <v>54942</v>
      </c>
      <c r="AY14" s="32">
        <v>4900</v>
      </c>
      <c r="AZ14" s="32">
        <v>51341</v>
      </c>
      <c r="BA14" s="36">
        <v>2347076</v>
      </c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1"/>
      <c r="BM14" s="21"/>
      <c r="BN14" s="21"/>
      <c r="BO14" s="21"/>
      <c r="BP14" s="21"/>
      <c r="BQ14" s="21"/>
      <c r="BR14" s="21"/>
      <c r="BS14"/>
      <c r="BT14"/>
      <c r="BU14"/>
      <c r="BV14"/>
    </row>
    <row r="15" spans="1:74" s="22" customFormat="1" ht="12.75">
      <c r="A15" s="14" t="s">
        <v>38</v>
      </c>
      <c r="B15" s="12" t="s">
        <v>39</v>
      </c>
      <c r="C15" s="35">
        <v>13</v>
      </c>
      <c r="D15" s="32">
        <v>0</v>
      </c>
      <c r="E15" s="32">
        <v>6</v>
      </c>
      <c r="F15" s="32">
        <v>17</v>
      </c>
      <c r="G15" s="32">
        <v>13</v>
      </c>
      <c r="H15" s="32">
        <v>14</v>
      </c>
      <c r="I15" s="32">
        <v>0</v>
      </c>
      <c r="J15" s="32">
        <v>2</v>
      </c>
      <c r="K15" s="32">
        <v>91</v>
      </c>
      <c r="L15" s="32">
        <v>2</v>
      </c>
      <c r="M15" s="32">
        <v>0</v>
      </c>
      <c r="N15" s="32">
        <v>29</v>
      </c>
      <c r="O15" s="32">
        <v>8</v>
      </c>
      <c r="P15" s="32">
        <v>4</v>
      </c>
      <c r="Q15" s="32">
        <v>5</v>
      </c>
      <c r="R15" s="32">
        <v>18</v>
      </c>
      <c r="S15" s="32">
        <v>0</v>
      </c>
      <c r="T15" s="32">
        <v>7</v>
      </c>
      <c r="U15" s="32">
        <v>18</v>
      </c>
      <c r="V15" s="32">
        <v>2</v>
      </c>
      <c r="W15" s="32">
        <v>4</v>
      </c>
      <c r="X15" s="32">
        <v>4</v>
      </c>
      <c r="Y15" s="32">
        <v>4</v>
      </c>
      <c r="Z15" s="32">
        <v>26</v>
      </c>
      <c r="AA15" s="32">
        <v>6</v>
      </c>
      <c r="AB15" s="32">
        <v>1</v>
      </c>
      <c r="AC15" s="32">
        <v>16</v>
      </c>
      <c r="AD15" s="32">
        <v>7</v>
      </c>
      <c r="AE15" s="32">
        <v>4</v>
      </c>
      <c r="AF15" s="32">
        <v>4</v>
      </c>
      <c r="AG15" s="32">
        <v>26</v>
      </c>
      <c r="AH15" s="32">
        <v>42</v>
      </c>
      <c r="AI15" s="32">
        <v>27</v>
      </c>
      <c r="AJ15" s="32">
        <v>14</v>
      </c>
      <c r="AK15" s="32">
        <v>7</v>
      </c>
      <c r="AL15" s="32">
        <v>0</v>
      </c>
      <c r="AM15" s="32">
        <v>13</v>
      </c>
      <c r="AN15" s="32">
        <v>5</v>
      </c>
      <c r="AO15" s="32">
        <v>13</v>
      </c>
      <c r="AP15" s="32">
        <v>1</v>
      </c>
      <c r="AQ15" s="32">
        <v>76</v>
      </c>
      <c r="AR15" s="32">
        <v>0</v>
      </c>
      <c r="AS15" s="32">
        <v>14</v>
      </c>
      <c r="AT15" s="32">
        <v>1</v>
      </c>
      <c r="AU15" s="32">
        <v>8</v>
      </c>
      <c r="AV15" s="32">
        <v>28</v>
      </c>
      <c r="AW15" s="32">
        <v>13</v>
      </c>
      <c r="AX15" s="32">
        <v>5</v>
      </c>
      <c r="AY15" s="32">
        <v>1</v>
      </c>
      <c r="AZ15" s="32">
        <v>5</v>
      </c>
      <c r="BA15" s="36">
        <v>624</v>
      </c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  <c r="BO15" s="21"/>
      <c r="BP15" s="21"/>
      <c r="BQ15" s="21"/>
      <c r="BR15" s="21"/>
      <c r="BS15"/>
      <c r="BT15"/>
      <c r="BU15"/>
      <c r="BV15"/>
    </row>
    <row r="16" spans="1:74" s="22" customFormat="1" ht="12.75">
      <c r="A16" s="14" t="s">
        <v>40</v>
      </c>
      <c r="B16" s="12" t="s">
        <v>41</v>
      </c>
      <c r="C16" s="35">
        <v>125</v>
      </c>
      <c r="D16" s="32">
        <v>33</v>
      </c>
      <c r="E16" s="32">
        <v>29</v>
      </c>
      <c r="F16" s="32">
        <v>85</v>
      </c>
      <c r="G16" s="32">
        <v>344</v>
      </c>
      <c r="H16" s="32">
        <v>75</v>
      </c>
      <c r="I16" s="32">
        <v>21</v>
      </c>
      <c r="J16" s="32">
        <v>34</v>
      </c>
      <c r="K16" s="32">
        <v>442</v>
      </c>
      <c r="L16" s="32">
        <v>20</v>
      </c>
      <c r="M16" s="32">
        <v>19</v>
      </c>
      <c r="N16" s="32">
        <v>36</v>
      </c>
      <c r="O16" s="32">
        <v>46</v>
      </c>
      <c r="P16" s="32">
        <v>43</v>
      </c>
      <c r="Q16" s="32">
        <v>51</v>
      </c>
      <c r="R16" s="32">
        <v>66</v>
      </c>
      <c r="S16" s="32">
        <v>0</v>
      </c>
      <c r="T16" s="32">
        <v>58</v>
      </c>
      <c r="U16" s="32">
        <v>346</v>
      </c>
      <c r="V16" s="32">
        <v>16</v>
      </c>
      <c r="W16" s="32">
        <v>65</v>
      </c>
      <c r="X16" s="32">
        <v>31</v>
      </c>
      <c r="Y16" s="32">
        <v>37</v>
      </c>
      <c r="Z16" s="32">
        <v>479</v>
      </c>
      <c r="AA16" s="32">
        <v>11</v>
      </c>
      <c r="AB16" s="32">
        <v>78</v>
      </c>
      <c r="AC16" s="32">
        <v>177</v>
      </c>
      <c r="AD16" s="32">
        <v>17</v>
      </c>
      <c r="AE16" s="32">
        <v>40</v>
      </c>
      <c r="AF16" s="32">
        <v>68</v>
      </c>
      <c r="AG16" s="32">
        <v>245</v>
      </c>
      <c r="AH16" s="32">
        <v>157</v>
      </c>
      <c r="AI16" s="32">
        <v>364</v>
      </c>
      <c r="AJ16" s="32">
        <v>50</v>
      </c>
      <c r="AK16" s="32">
        <v>25</v>
      </c>
      <c r="AL16" s="32">
        <v>29</v>
      </c>
      <c r="AM16" s="32">
        <v>250</v>
      </c>
      <c r="AN16" s="32">
        <v>5</v>
      </c>
      <c r="AO16" s="32">
        <v>209</v>
      </c>
      <c r="AP16" s="32">
        <v>19</v>
      </c>
      <c r="AQ16" s="32">
        <v>92</v>
      </c>
      <c r="AR16" s="32">
        <v>12</v>
      </c>
      <c r="AS16" s="32">
        <v>508</v>
      </c>
      <c r="AT16" s="32">
        <v>41</v>
      </c>
      <c r="AU16" s="32">
        <v>63</v>
      </c>
      <c r="AV16" s="32">
        <v>109</v>
      </c>
      <c r="AW16" s="32">
        <v>39</v>
      </c>
      <c r="AX16" s="32">
        <v>29</v>
      </c>
      <c r="AY16" s="32">
        <v>10</v>
      </c>
      <c r="AZ16" s="32">
        <v>4</v>
      </c>
      <c r="BA16" s="36">
        <v>5152</v>
      </c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21"/>
      <c r="BP16" s="21"/>
      <c r="BQ16" s="21"/>
      <c r="BR16" s="21"/>
      <c r="BS16"/>
      <c r="BT16"/>
      <c r="BU16"/>
      <c r="BV16"/>
    </row>
    <row r="17" spans="1:74" s="22" customFormat="1" ht="12.75">
      <c r="A17" s="14" t="s">
        <v>42</v>
      </c>
      <c r="B17" s="12" t="s">
        <v>142</v>
      </c>
      <c r="C17" s="35">
        <v>2</v>
      </c>
      <c r="D17" s="32">
        <v>0</v>
      </c>
      <c r="E17" s="32">
        <v>4</v>
      </c>
      <c r="F17" s="32">
        <v>0</v>
      </c>
      <c r="G17" s="32">
        <v>4</v>
      </c>
      <c r="H17" s="32">
        <v>0</v>
      </c>
      <c r="I17" s="32">
        <v>0</v>
      </c>
      <c r="J17" s="32">
        <v>0</v>
      </c>
      <c r="K17" s="32">
        <v>2</v>
      </c>
      <c r="L17" s="32">
        <v>0</v>
      </c>
      <c r="M17" s="32">
        <v>0</v>
      </c>
      <c r="N17" s="32">
        <v>315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5</v>
      </c>
      <c r="U17" s="32">
        <v>0</v>
      </c>
      <c r="V17" s="32">
        <v>0</v>
      </c>
      <c r="W17" s="32">
        <v>0</v>
      </c>
      <c r="X17" s="32">
        <v>0</v>
      </c>
      <c r="Y17" s="32">
        <v>4</v>
      </c>
      <c r="Z17" s="32">
        <v>1</v>
      </c>
      <c r="AA17" s="32">
        <v>0</v>
      </c>
      <c r="AB17" s="32">
        <v>0</v>
      </c>
      <c r="AC17" s="32">
        <v>245</v>
      </c>
      <c r="AD17" s="32">
        <v>3</v>
      </c>
      <c r="AE17" s="32">
        <v>2</v>
      </c>
      <c r="AF17" s="32">
        <v>0</v>
      </c>
      <c r="AG17" s="32">
        <v>1</v>
      </c>
      <c r="AH17" s="32">
        <v>180</v>
      </c>
      <c r="AI17" s="32">
        <v>0</v>
      </c>
      <c r="AJ17" s="32">
        <v>0</v>
      </c>
      <c r="AK17" s="32">
        <v>0</v>
      </c>
      <c r="AL17" s="32">
        <v>1</v>
      </c>
      <c r="AM17" s="32">
        <v>0</v>
      </c>
      <c r="AN17" s="32">
        <v>4</v>
      </c>
      <c r="AO17" s="32">
        <v>130</v>
      </c>
      <c r="AP17" s="32">
        <v>1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49</v>
      </c>
      <c r="BA17" s="36">
        <v>953</v>
      </c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1"/>
      <c r="BM17" s="21"/>
      <c r="BN17" s="21"/>
      <c r="BO17" s="21"/>
      <c r="BP17" s="21"/>
      <c r="BQ17" s="21"/>
      <c r="BR17" s="21"/>
      <c r="BS17"/>
      <c r="BT17"/>
      <c r="BU17"/>
      <c r="BV17"/>
    </row>
    <row r="18" spans="1:74" s="22" customFormat="1" ht="24">
      <c r="A18" s="14" t="s">
        <v>43</v>
      </c>
      <c r="B18" s="12" t="s">
        <v>44</v>
      </c>
      <c r="C18" s="35">
        <v>48</v>
      </c>
      <c r="D18" s="32">
        <v>14</v>
      </c>
      <c r="E18" s="32">
        <v>9</v>
      </c>
      <c r="F18" s="32">
        <v>86</v>
      </c>
      <c r="G18" s="32">
        <v>95</v>
      </c>
      <c r="H18" s="32">
        <v>43</v>
      </c>
      <c r="I18" s="32">
        <v>15</v>
      </c>
      <c r="J18" s="32">
        <v>71</v>
      </c>
      <c r="K18" s="32">
        <v>67</v>
      </c>
      <c r="L18" s="32">
        <v>32</v>
      </c>
      <c r="M18" s="32">
        <v>28</v>
      </c>
      <c r="N18" s="32">
        <v>323</v>
      </c>
      <c r="O18" s="32">
        <v>32</v>
      </c>
      <c r="P18" s="32">
        <v>66</v>
      </c>
      <c r="Q18" s="32">
        <v>25</v>
      </c>
      <c r="R18" s="32">
        <v>85</v>
      </c>
      <c r="S18" s="32">
        <v>10</v>
      </c>
      <c r="T18" s="32">
        <v>38</v>
      </c>
      <c r="U18" s="32">
        <v>145</v>
      </c>
      <c r="V18" s="32">
        <v>20</v>
      </c>
      <c r="W18" s="32">
        <v>3</v>
      </c>
      <c r="X18" s="32">
        <v>128</v>
      </c>
      <c r="Y18" s="32">
        <v>26</v>
      </c>
      <c r="Z18" s="32">
        <v>163</v>
      </c>
      <c r="AA18" s="32">
        <v>136</v>
      </c>
      <c r="AB18" s="32">
        <v>10</v>
      </c>
      <c r="AC18" s="32">
        <v>75</v>
      </c>
      <c r="AD18" s="32">
        <v>14</v>
      </c>
      <c r="AE18" s="32">
        <v>28</v>
      </c>
      <c r="AF18" s="32">
        <v>26</v>
      </c>
      <c r="AG18" s="32">
        <v>75</v>
      </c>
      <c r="AH18" s="32">
        <v>431</v>
      </c>
      <c r="AI18" s="32">
        <v>166</v>
      </c>
      <c r="AJ18" s="32">
        <v>38</v>
      </c>
      <c r="AK18" s="32">
        <v>14</v>
      </c>
      <c r="AL18" s="32">
        <v>10</v>
      </c>
      <c r="AM18" s="32">
        <v>67</v>
      </c>
      <c r="AN18" s="32">
        <v>20</v>
      </c>
      <c r="AO18" s="32">
        <v>63</v>
      </c>
      <c r="AP18" s="32">
        <v>3</v>
      </c>
      <c r="AQ18" s="32">
        <v>1591</v>
      </c>
      <c r="AR18" s="32">
        <v>25</v>
      </c>
      <c r="AS18" s="32">
        <v>148</v>
      </c>
      <c r="AT18" s="32">
        <v>10</v>
      </c>
      <c r="AU18" s="32">
        <v>46</v>
      </c>
      <c r="AV18" s="32">
        <v>97</v>
      </c>
      <c r="AW18" s="32">
        <v>4</v>
      </c>
      <c r="AX18" s="32">
        <v>31</v>
      </c>
      <c r="AY18" s="32">
        <v>17</v>
      </c>
      <c r="AZ18" s="32">
        <v>57</v>
      </c>
      <c r="BA18" s="36">
        <v>4774</v>
      </c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M18" s="21"/>
      <c r="BN18" s="21"/>
      <c r="BO18" s="21"/>
      <c r="BP18" s="21"/>
      <c r="BQ18" s="21"/>
      <c r="BR18" s="21"/>
      <c r="BS18"/>
      <c r="BT18"/>
      <c r="BU18"/>
      <c r="BV18"/>
    </row>
    <row r="19" spans="1:74" s="22" customFormat="1" ht="12.75">
      <c r="A19" s="14" t="s">
        <v>45</v>
      </c>
      <c r="B19" s="12" t="s">
        <v>46</v>
      </c>
      <c r="C19" s="35">
        <v>3949</v>
      </c>
      <c r="D19" s="32">
        <v>225</v>
      </c>
      <c r="E19" s="32">
        <v>617</v>
      </c>
      <c r="F19" s="32">
        <v>2688</v>
      </c>
      <c r="G19" s="32">
        <v>869</v>
      </c>
      <c r="H19" s="32">
        <v>1055</v>
      </c>
      <c r="I19" s="32">
        <v>168</v>
      </c>
      <c r="J19" s="32">
        <v>728</v>
      </c>
      <c r="K19" s="32">
        <v>6154</v>
      </c>
      <c r="L19" s="32">
        <v>783</v>
      </c>
      <c r="M19" s="32">
        <v>451</v>
      </c>
      <c r="N19" s="32">
        <v>5132</v>
      </c>
      <c r="O19" s="32">
        <v>1323</v>
      </c>
      <c r="P19" s="32">
        <v>898</v>
      </c>
      <c r="Q19" s="32">
        <v>467</v>
      </c>
      <c r="R19" s="32">
        <v>1775</v>
      </c>
      <c r="S19" s="32">
        <v>203</v>
      </c>
      <c r="T19" s="32">
        <v>1679</v>
      </c>
      <c r="U19" s="32">
        <v>924</v>
      </c>
      <c r="V19" s="32">
        <v>172</v>
      </c>
      <c r="W19" s="32">
        <v>2576</v>
      </c>
      <c r="X19" s="32">
        <v>804</v>
      </c>
      <c r="Y19" s="32">
        <v>190</v>
      </c>
      <c r="Z19" s="32">
        <v>1539</v>
      </c>
      <c r="AA19" s="32">
        <v>1140</v>
      </c>
      <c r="AB19" s="32">
        <v>190</v>
      </c>
      <c r="AC19" s="32">
        <v>3294</v>
      </c>
      <c r="AD19" s="32">
        <v>621</v>
      </c>
      <c r="AE19" s="32">
        <v>914</v>
      </c>
      <c r="AF19" s="32">
        <v>388</v>
      </c>
      <c r="AG19" s="32">
        <v>3261</v>
      </c>
      <c r="AH19" s="32">
        <v>2335</v>
      </c>
      <c r="AI19" s="32">
        <v>2432</v>
      </c>
      <c r="AJ19" s="32">
        <v>983</v>
      </c>
      <c r="AK19" s="32">
        <v>619</v>
      </c>
      <c r="AL19" s="32">
        <v>246</v>
      </c>
      <c r="AM19" s="32">
        <v>1323</v>
      </c>
      <c r="AN19" s="32">
        <v>257</v>
      </c>
      <c r="AO19" s="32">
        <v>1828</v>
      </c>
      <c r="AP19" s="32">
        <v>304</v>
      </c>
      <c r="AQ19" s="32">
        <v>7044</v>
      </c>
      <c r="AR19" s="32">
        <v>233</v>
      </c>
      <c r="AS19" s="32">
        <v>1361</v>
      </c>
      <c r="AT19" s="32">
        <v>125</v>
      </c>
      <c r="AU19" s="32">
        <v>634</v>
      </c>
      <c r="AV19" s="32">
        <v>2770</v>
      </c>
      <c r="AW19" s="32">
        <v>125</v>
      </c>
      <c r="AX19" s="32">
        <v>1738</v>
      </c>
      <c r="AY19" s="32">
        <v>244</v>
      </c>
      <c r="AZ19" s="32">
        <v>326</v>
      </c>
      <c r="BA19" s="36">
        <v>70104</v>
      </c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M19" s="21"/>
      <c r="BN19" s="21"/>
      <c r="BO19" s="21"/>
      <c r="BP19" s="21"/>
      <c r="BQ19" s="21"/>
      <c r="BR19" s="21"/>
      <c r="BS19"/>
      <c r="BT19"/>
      <c r="BU19"/>
      <c r="BV19"/>
    </row>
    <row r="20" spans="1:63" ht="12.75">
      <c r="A20" s="14" t="s">
        <v>47</v>
      </c>
      <c r="B20" s="12" t="s">
        <v>48</v>
      </c>
      <c r="C20" s="35">
        <v>249</v>
      </c>
      <c r="D20" s="32">
        <v>95</v>
      </c>
      <c r="E20" s="32">
        <v>138</v>
      </c>
      <c r="F20" s="32">
        <v>620</v>
      </c>
      <c r="G20" s="32">
        <v>298</v>
      </c>
      <c r="H20" s="32">
        <v>275</v>
      </c>
      <c r="I20" s="32">
        <v>44</v>
      </c>
      <c r="J20" s="32">
        <v>219</v>
      </c>
      <c r="K20" s="32">
        <v>2299</v>
      </c>
      <c r="L20" s="32">
        <v>135</v>
      </c>
      <c r="M20" s="32">
        <v>53</v>
      </c>
      <c r="N20" s="32">
        <v>395</v>
      </c>
      <c r="O20" s="32">
        <v>175</v>
      </c>
      <c r="P20" s="32">
        <v>408</v>
      </c>
      <c r="Q20" s="32">
        <v>176</v>
      </c>
      <c r="R20" s="32">
        <v>215</v>
      </c>
      <c r="S20" s="32">
        <v>54</v>
      </c>
      <c r="T20" s="32">
        <v>674</v>
      </c>
      <c r="U20" s="32">
        <v>304</v>
      </c>
      <c r="V20" s="32">
        <v>36</v>
      </c>
      <c r="W20" s="32">
        <v>109</v>
      </c>
      <c r="X20" s="32">
        <v>128</v>
      </c>
      <c r="Y20" s="32">
        <v>106</v>
      </c>
      <c r="Z20" s="32">
        <v>812</v>
      </c>
      <c r="AA20" s="32">
        <v>54</v>
      </c>
      <c r="AB20" s="32">
        <v>129</v>
      </c>
      <c r="AC20" s="32">
        <v>642</v>
      </c>
      <c r="AD20" s="32">
        <v>140</v>
      </c>
      <c r="AE20" s="32">
        <v>260</v>
      </c>
      <c r="AF20" s="32">
        <v>79</v>
      </c>
      <c r="AG20" s="32">
        <v>2230</v>
      </c>
      <c r="AH20" s="32">
        <v>830</v>
      </c>
      <c r="AI20" s="32">
        <v>698</v>
      </c>
      <c r="AJ20" s="32">
        <v>355</v>
      </c>
      <c r="AK20" s="32">
        <v>102</v>
      </c>
      <c r="AL20" s="32">
        <v>41</v>
      </c>
      <c r="AM20" s="32">
        <v>257</v>
      </c>
      <c r="AN20" s="32">
        <v>76</v>
      </c>
      <c r="AO20" s="32">
        <v>790</v>
      </c>
      <c r="AP20" s="32">
        <v>56</v>
      </c>
      <c r="AQ20" s="32">
        <v>427</v>
      </c>
      <c r="AR20" s="32">
        <v>44</v>
      </c>
      <c r="AS20" s="32">
        <v>404</v>
      </c>
      <c r="AT20" s="32">
        <v>29</v>
      </c>
      <c r="AU20" s="32">
        <v>194</v>
      </c>
      <c r="AV20" s="32">
        <v>814</v>
      </c>
      <c r="AW20" s="32">
        <v>101</v>
      </c>
      <c r="AX20" s="32">
        <v>160</v>
      </c>
      <c r="AY20" s="32">
        <v>35</v>
      </c>
      <c r="AZ20" s="32">
        <v>169</v>
      </c>
      <c r="BA20" s="36">
        <v>17133</v>
      </c>
      <c r="BK20" s="21"/>
    </row>
    <row r="21" spans="1:63" ht="12.75">
      <c r="A21" s="14" t="s">
        <v>49</v>
      </c>
      <c r="B21" s="12" t="s">
        <v>50</v>
      </c>
      <c r="C21" s="35">
        <v>19</v>
      </c>
      <c r="D21" s="32">
        <v>10</v>
      </c>
      <c r="E21" s="32">
        <v>4</v>
      </c>
      <c r="F21" s="32">
        <v>34</v>
      </c>
      <c r="G21" s="32">
        <v>21</v>
      </c>
      <c r="H21" s="32">
        <v>10</v>
      </c>
      <c r="I21" s="32">
        <v>6</v>
      </c>
      <c r="J21" s="32">
        <v>30</v>
      </c>
      <c r="K21" s="32">
        <v>191</v>
      </c>
      <c r="L21" s="32">
        <v>13</v>
      </c>
      <c r="M21" s="32">
        <v>11</v>
      </c>
      <c r="N21" s="32">
        <v>20</v>
      </c>
      <c r="O21" s="32">
        <v>31</v>
      </c>
      <c r="P21" s="32">
        <v>42</v>
      </c>
      <c r="Q21" s="32">
        <v>18</v>
      </c>
      <c r="R21" s="32">
        <v>5</v>
      </c>
      <c r="S21" s="32">
        <v>2</v>
      </c>
      <c r="T21" s="32">
        <v>26</v>
      </c>
      <c r="U21" s="32">
        <v>40</v>
      </c>
      <c r="V21" s="32">
        <v>3</v>
      </c>
      <c r="W21" s="32">
        <v>8</v>
      </c>
      <c r="X21" s="32">
        <v>19</v>
      </c>
      <c r="Y21" s="32">
        <v>14</v>
      </c>
      <c r="Z21" s="32">
        <v>75</v>
      </c>
      <c r="AA21" s="32">
        <v>4</v>
      </c>
      <c r="AB21" s="32">
        <v>12</v>
      </c>
      <c r="AC21" s="32">
        <v>80</v>
      </c>
      <c r="AD21" s="32">
        <v>11</v>
      </c>
      <c r="AE21" s="32">
        <v>10</v>
      </c>
      <c r="AF21" s="32">
        <v>8</v>
      </c>
      <c r="AG21" s="32">
        <v>157</v>
      </c>
      <c r="AH21" s="32">
        <v>58</v>
      </c>
      <c r="AI21" s="32">
        <v>52</v>
      </c>
      <c r="AJ21" s="32">
        <v>22</v>
      </c>
      <c r="AK21" s="32">
        <v>11</v>
      </c>
      <c r="AL21" s="32">
        <v>17</v>
      </c>
      <c r="AM21" s="32">
        <v>27</v>
      </c>
      <c r="AN21" s="32">
        <v>13</v>
      </c>
      <c r="AO21" s="32">
        <v>130</v>
      </c>
      <c r="AP21" s="32">
        <v>6</v>
      </c>
      <c r="AQ21" s="32">
        <v>33</v>
      </c>
      <c r="AR21" s="32">
        <v>6</v>
      </c>
      <c r="AS21" s="32">
        <v>29</v>
      </c>
      <c r="AT21" s="32">
        <v>4</v>
      </c>
      <c r="AU21" s="32">
        <v>20</v>
      </c>
      <c r="AV21" s="32">
        <v>36</v>
      </c>
      <c r="AW21" s="32">
        <v>8</v>
      </c>
      <c r="AX21" s="32">
        <v>9</v>
      </c>
      <c r="AY21" s="32">
        <v>9</v>
      </c>
      <c r="AZ21" s="32">
        <v>14</v>
      </c>
      <c r="BA21" s="36">
        <v>1438</v>
      </c>
      <c r="BK21" s="21"/>
    </row>
    <row r="22" spans="1:63" ht="12.75">
      <c r="A22" s="14" t="s">
        <v>51</v>
      </c>
      <c r="B22" s="12" t="s">
        <v>52</v>
      </c>
      <c r="C22" s="35">
        <v>831</v>
      </c>
      <c r="D22" s="32">
        <v>297</v>
      </c>
      <c r="E22" s="32">
        <v>222</v>
      </c>
      <c r="F22" s="32">
        <v>1109</v>
      </c>
      <c r="G22" s="32">
        <v>219</v>
      </c>
      <c r="H22" s="32">
        <v>663</v>
      </c>
      <c r="I22" s="32">
        <v>85</v>
      </c>
      <c r="J22" s="32">
        <v>483</v>
      </c>
      <c r="K22" s="32">
        <v>3054</v>
      </c>
      <c r="L22" s="32">
        <v>249</v>
      </c>
      <c r="M22" s="32">
        <v>198</v>
      </c>
      <c r="N22" s="32">
        <v>943</v>
      </c>
      <c r="O22" s="32">
        <v>413</v>
      </c>
      <c r="P22" s="32">
        <v>472</v>
      </c>
      <c r="Q22" s="32">
        <v>314</v>
      </c>
      <c r="R22" s="32">
        <v>454</v>
      </c>
      <c r="S22" s="32">
        <v>121</v>
      </c>
      <c r="T22" s="32">
        <v>567</v>
      </c>
      <c r="U22" s="32">
        <v>528</v>
      </c>
      <c r="V22" s="32">
        <v>133</v>
      </c>
      <c r="W22" s="32">
        <v>454</v>
      </c>
      <c r="X22" s="32">
        <v>157</v>
      </c>
      <c r="Y22" s="32">
        <v>170</v>
      </c>
      <c r="Z22" s="32">
        <v>1249</v>
      </c>
      <c r="AA22" s="32">
        <v>194</v>
      </c>
      <c r="AB22" s="32">
        <v>147</v>
      </c>
      <c r="AC22" s="32">
        <v>1148</v>
      </c>
      <c r="AD22" s="32">
        <v>245</v>
      </c>
      <c r="AE22" s="32">
        <v>346</v>
      </c>
      <c r="AF22" s="32">
        <v>284</v>
      </c>
      <c r="AG22" s="32">
        <v>1808</v>
      </c>
      <c r="AH22" s="32">
        <v>1349</v>
      </c>
      <c r="AI22" s="32">
        <v>758</v>
      </c>
      <c r="AJ22" s="32">
        <v>579</v>
      </c>
      <c r="AK22" s="32">
        <v>296</v>
      </c>
      <c r="AL22" s="32">
        <v>158</v>
      </c>
      <c r="AM22" s="32">
        <v>754</v>
      </c>
      <c r="AN22" s="32">
        <v>153</v>
      </c>
      <c r="AO22" s="32">
        <v>1210</v>
      </c>
      <c r="AP22" s="32">
        <v>84</v>
      </c>
      <c r="AQ22" s="32">
        <v>2328</v>
      </c>
      <c r="AR22" s="32">
        <v>91</v>
      </c>
      <c r="AS22" s="32">
        <v>571</v>
      </c>
      <c r="AT22" s="32">
        <v>79</v>
      </c>
      <c r="AU22" s="32">
        <v>334</v>
      </c>
      <c r="AV22" s="32">
        <v>1520</v>
      </c>
      <c r="AW22" s="32">
        <v>422</v>
      </c>
      <c r="AX22" s="32">
        <v>537</v>
      </c>
      <c r="AY22" s="32">
        <v>94</v>
      </c>
      <c r="AZ22" s="32">
        <v>309</v>
      </c>
      <c r="BA22" s="36">
        <v>29183</v>
      </c>
      <c r="BK22" s="21"/>
    </row>
    <row r="23" spans="1:63" ht="12.75">
      <c r="A23" s="14" t="s">
        <v>53</v>
      </c>
      <c r="B23" s="12" t="s">
        <v>54</v>
      </c>
      <c r="C23" s="35">
        <v>3</v>
      </c>
      <c r="D23" s="32">
        <v>9</v>
      </c>
      <c r="E23" s="32">
        <v>2</v>
      </c>
      <c r="F23" s="32">
        <v>38</v>
      </c>
      <c r="G23" s="32">
        <v>5</v>
      </c>
      <c r="H23" s="32">
        <v>24</v>
      </c>
      <c r="I23" s="32">
        <v>1</v>
      </c>
      <c r="J23" s="32">
        <v>1</v>
      </c>
      <c r="K23" s="32">
        <v>57</v>
      </c>
      <c r="L23" s="32">
        <v>5</v>
      </c>
      <c r="M23" s="32">
        <v>18</v>
      </c>
      <c r="N23" s="32">
        <v>8</v>
      </c>
      <c r="O23" s="32">
        <v>5</v>
      </c>
      <c r="P23" s="32">
        <v>0</v>
      </c>
      <c r="Q23" s="32">
        <v>32</v>
      </c>
      <c r="R23" s="32">
        <v>2</v>
      </c>
      <c r="S23" s="32">
        <v>0</v>
      </c>
      <c r="T23" s="32">
        <v>8</v>
      </c>
      <c r="U23" s="32">
        <v>35</v>
      </c>
      <c r="V23" s="32">
        <v>2</v>
      </c>
      <c r="W23" s="32">
        <v>8</v>
      </c>
      <c r="X23" s="32">
        <v>5</v>
      </c>
      <c r="Y23" s="32">
        <v>3</v>
      </c>
      <c r="Z23" s="32">
        <v>0</v>
      </c>
      <c r="AA23" s="32">
        <v>1</v>
      </c>
      <c r="AB23" s="32">
        <v>2</v>
      </c>
      <c r="AC23" s="32">
        <v>5</v>
      </c>
      <c r="AD23" s="32">
        <v>1</v>
      </c>
      <c r="AE23" s="32">
        <v>7</v>
      </c>
      <c r="AF23" s="32">
        <v>0</v>
      </c>
      <c r="AG23" s="32">
        <v>24</v>
      </c>
      <c r="AH23" s="32">
        <v>22</v>
      </c>
      <c r="AI23" s="32">
        <v>5</v>
      </c>
      <c r="AJ23" s="32">
        <v>18</v>
      </c>
      <c r="AK23" s="32">
        <v>2</v>
      </c>
      <c r="AL23" s="32">
        <v>2</v>
      </c>
      <c r="AM23" s="32">
        <v>0</v>
      </c>
      <c r="AN23" s="32">
        <v>0</v>
      </c>
      <c r="AO23" s="32">
        <v>2</v>
      </c>
      <c r="AP23" s="32">
        <v>1</v>
      </c>
      <c r="AQ23" s="32">
        <v>13</v>
      </c>
      <c r="AR23" s="32">
        <v>2</v>
      </c>
      <c r="AS23" s="32">
        <v>9</v>
      </c>
      <c r="AT23" s="32">
        <v>3</v>
      </c>
      <c r="AU23" s="32">
        <v>3</v>
      </c>
      <c r="AV23" s="32">
        <v>42</v>
      </c>
      <c r="AW23" s="32">
        <v>6</v>
      </c>
      <c r="AX23" s="32">
        <v>1</v>
      </c>
      <c r="AY23" s="32">
        <v>2</v>
      </c>
      <c r="AZ23" s="32">
        <v>0</v>
      </c>
      <c r="BA23" s="36">
        <v>444</v>
      </c>
      <c r="BK23" s="21"/>
    </row>
    <row r="24" spans="1:63" ht="12.75">
      <c r="A24" s="14" t="s">
        <v>55</v>
      </c>
      <c r="B24" s="12" t="s">
        <v>56</v>
      </c>
      <c r="C24" s="35">
        <v>569</v>
      </c>
      <c r="D24" s="32">
        <v>121</v>
      </c>
      <c r="E24" s="32">
        <v>174</v>
      </c>
      <c r="F24" s="32">
        <v>703</v>
      </c>
      <c r="G24" s="32">
        <v>125</v>
      </c>
      <c r="H24" s="32">
        <v>494</v>
      </c>
      <c r="I24" s="32">
        <v>42</v>
      </c>
      <c r="J24" s="32">
        <v>583</v>
      </c>
      <c r="K24" s="32">
        <v>1146</v>
      </c>
      <c r="L24" s="32">
        <v>186</v>
      </c>
      <c r="M24" s="32">
        <v>167</v>
      </c>
      <c r="N24" s="32">
        <v>758</v>
      </c>
      <c r="O24" s="32">
        <v>336</v>
      </c>
      <c r="P24" s="32">
        <v>286</v>
      </c>
      <c r="Q24" s="32">
        <v>146</v>
      </c>
      <c r="R24" s="32">
        <v>459</v>
      </c>
      <c r="S24" s="32">
        <v>57</v>
      </c>
      <c r="T24" s="32">
        <v>430</v>
      </c>
      <c r="U24" s="32">
        <v>360</v>
      </c>
      <c r="V24" s="32">
        <v>58</v>
      </c>
      <c r="W24" s="32">
        <v>660</v>
      </c>
      <c r="X24" s="32">
        <v>125</v>
      </c>
      <c r="Y24" s="32">
        <v>255</v>
      </c>
      <c r="Z24" s="32">
        <v>1277</v>
      </c>
      <c r="AA24" s="32">
        <v>265</v>
      </c>
      <c r="AB24" s="32">
        <v>57</v>
      </c>
      <c r="AC24" s="32">
        <v>1906</v>
      </c>
      <c r="AD24" s="32">
        <v>174</v>
      </c>
      <c r="AE24" s="32">
        <v>164</v>
      </c>
      <c r="AF24" s="32">
        <v>131</v>
      </c>
      <c r="AG24" s="32">
        <v>1814</v>
      </c>
      <c r="AH24" s="32">
        <v>627</v>
      </c>
      <c r="AI24" s="32">
        <v>469</v>
      </c>
      <c r="AJ24" s="32">
        <v>559</v>
      </c>
      <c r="AK24" s="32">
        <v>225</v>
      </c>
      <c r="AL24" s="32">
        <v>89</v>
      </c>
      <c r="AM24" s="32">
        <v>398</v>
      </c>
      <c r="AN24" s="32">
        <v>132</v>
      </c>
      <c r="AO24" s="32">
        <v>1490</v>
      </c>
      <c r="AP24" s="32">
        <v>49</v>
      </c>
      <c r="AQ24" s="32">
        <v>4078</v>
      </c>
      <c r="AR24" s="32">
        <v>58</v>
      </c>
      <c r="AS24" s="32">
        <v>298</v>
      </c>
      <c r="AT24" s="32">
        <v>43</v>
      </c>
      <c r="AU24" s="32">
        <v>175</v>
      </c>
      <c r="AV24" s="32">
        <v>908</v>
      </c>
      <c r="AW24" s="32">
        <v>381</v>
      </c>
      <c r="AX24" s="32">
        <v>405</v>
      </c>
      <c r="AY24" s="32">
        <v>91</v>
      </c>
      <c r="AZ24" s="32">
        <v>233</v>
      </c>
      <c r="BA24" s="36">
        <v>24736</v>
      </c>
      <c r="BK24" s="21"/>
    </row>
    <row r="25" spans="1:63" ht="24">
      <c r="A25" s="14" t="s">
        <v>57</v>
      </c>
      <c r="B25" s="12" t="s">
        <v>58</v>
      </c>
      <c r="C25" s="35">
        <v>2</v>
      </c>
      <c r="D25" s="32">
        <v>0</v>
      </c>
      <c r="E25" s="32">
        <v>0</v>
      </c>
      <c r="F25" s="32">
        <v>0</v>
      </c>
      <c r="G25" s="32">
        <v>3</v>
      </c>
      <c r="H25" s="32">
        <v>0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1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3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1</v>
      </c>
      <c r="AV25" s="32">
        <v>1</v>
      </c>
      <c r="AW25" s="32">
        <v>0</v>
      </c>
      <c r="AX25" s="32">
        <v>0</v>
      </c>
      <c r="AY25" s="32">
        <v>0</v>
      </c>
      <c r="AZ25" s="32">
        <v>0</v>
      </c>
      <c r="BA25" s="36">
        <v>12</v>
      </c>
      <c r="BJ25" s="21"/>
      <c r="BK25" s="21"/>
    </row>
    <row r="26" spans="1:63" ht="12.75">
      <c r="A26" s="14" t="s">
        <v>59</v>
      </c>
      <c r="B26" s="12" t="s">
        <v>60</v>
      </c>
      <c r="C26" s="35">
        <v>0</v>
      </c>
      <c r="D26" s="32">
        <v>0</v>
      </c>
      <c r="E26" s="32">
        <v>0</v>
      </c>
      <c r="F26" s="32">
        <v>5</v>
      </c>
      <c r="G26" s="32">
        <v>0</v>
      </c>
      <c r="H26" s="32">
        <v>0</v>
      </c>
      <c r="I26" s="32">
        <v>0</v>
      </c>
      <c r="J26" s="32">
        <v>0</v>
      </c>
      <c r="K26" s="32">
        <v>13</v>
      </c>
      <c r="L26" s="32">
        <v>0</v>
      </c>
      <c r="M26" s="32">
        <v>1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1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10</v>
      </c>
      <c r="AH26" s="32">
        <v>0</v>
      </c>
      <c r="AI26" s="32">
        <v>2</v>
      </c>
      <c r="AJ26" s="32">
        <v>1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6</v>
      </c>
      <c r="AR26" s="32">
        <v>0</v>
      </c>
      <c r="AS26" s="32">
        <v>0</v>
      </c>
      <c r="AT26" s="32">
        <v>0</v>
      </c>
      <c r="AU26" s="32">
        <v>0</v>
      </c>
      <c r="AV26" s="32">
        <v>5</v>
      </c>
      <c r="AW26" s="32">
        <v>0</v>
      </c>
      <c r="AX26" s="32">
        <v>1</v>
      </c>
      <c r="AY26" s="32">
        <v>0</v>
      </c>
      <c r="AZ26" s="32">
        <v>0</v>
      </c>
      <c r="BA26" s="36">
        <v>45</v>
      </c>
      <c r="BJ26" s="21"/>
      <c r="BK26" s="21"/>
    </row>
    <row r="27" spans="1:63" ht="13.5" thickBot="1">
      <c r="A27" s="14" t="s">
        <v>61</v>
      </c>
      <c r="B27" s="12" t="s">
        <v>62</v>
      </c>
      <c r="C27" s="35">
        <v>424</v>
      </c>
      <c r="D27" s="32">
        <v>1238</v>
      </c>
      <c r="E27" s="32">
        <v>3209</v>
      </c>
      <c r="F27" s="32">
        <v>38618</v>
      </c>
      <c r="G27" s="32">
        <v>7481</v>
      </c>
      <c r="H27" s="32">
        <v>9906</v>
      </c>
      <c r="I27" s="32">
        <v>3602</v>
      </c>
      <c r="J27" s="32">
        <v>906</v>
      </c>
      <c r="K27" s="32">
        <v>21415</v>
      </c>
      <c r="L27" s="32">
        <v>4997</v>
      </c>
      <c r="M27" s="32">
        <v>5296</v>
      </c>
      <c r="N27" s="32">
        <v>4123</v>
      </c>
      <c r="O27" s="32">
        <v>7947</v>
      </c>
      <c r="P27" s="32">
        <v>5130</v>
      </c>
      <c r="Q27" s="32">
        <v>6711</v>
      </c>
      <c r="R27" s="32">
        <v>16243</v>
      </c>
      <c r="S27" s="32">
        <v>8865</v>
      </c>
      <c r="T27" s="32">
        <v>6394</v>
      </c>
      <c r="U27" s="32">
        <v>30790</v>
      </c>
      <c r="V27" s="32">
        <v>4828</v>
      </c>
      <c r="W27" s="32">
        <v>3523</v>
      </c>
      <c r="X27" s="32">
        <v>6054</v>
      </c>
      <c r="Y27" s="32">
        <v>1</v>
      </c>
      <c r="Z27" s="32">
        <v>19607</v>
      </c>
      <c r="AA27" s="32">
        <v>3931</v>
      </c>
      <c r="AB27" s="32">
        <v>2684</v>
      </c>
      <c r="AC27" s="32">
        <v>7513</v>
      </c>
      <c r="AD27" s="32">
        <v>4841</v>
      </c>
      <c r="AE27" s="32">
        <v>1137</v>
      </c>
      <c r="AF27" s="32">
        <v>2487</v>
      </c>
      <c r="AG27" s="32">
        <v>76075</v>
      </c>
      <c r="AH27" s="32">
        <v>52110</v>
      </c>
      <c r="AI27" s="32">
        <v>26415</v>
      </c>
      <c r="AJ27" s="32">
        <v>5681</v>
      </c>
      <c r="AK27" s="32">
        <v>5</v>
      </c>
      <c r="AL27" s="32">
        <v>7014</v>
      </c>
      <c r="AM27" s="32">
        <v>14008</v>
      </c>
      <c r="AN27" s="32">
        <v>8012</v>
      </c>
      <c r="AO27" s="32">
        <v>12938</v>
      </c>
      <c r="AP27" s="32">
        <v>1657</v>
      </c>
      <c r="AQ27" s="32">
        <v>6410</v>
      </c>
      <c r="AR27" s="32">
        <v>782</v>
      </c>
      <c r="AS27" s="32">
        <v>11036</v>
      </c>
      <c r="AT27" s="32">
        <v>1047</v>
      </c>
      <c r="AU27" s="32">
        <v>10485</v>
      </c>
      <c r="AV27" s="32">
        <v>35673</v>
      </c>
      <c r="AW27" s="32">
        <v>2910</v>
      </c>
      <c r="AX27" s="32">
        <v>20</v>
      </c>
      <c r="AY27" s="32">
        <v>1575</v>
      </c>
      <c r="AZ27" s="32">
        <v>12</v>
      </c>
      <c r="BA27" s="36">
        <v>513766</v>
      </c>
      <c r="BK27" s="21"/>
    </row>
    <row r="28" spans="1:53" ht="13.5" thickBot="1">
      <c r="A28" s="15" t="s">
        <v>63</v>
      </c>
      <c r="B28" s="16"/>
      <c r="C28" s="23">
        <v>81834</v>
      </c>
      <c r="D28" s="24">
        <v>20080</v>
      </c>
      <c r="E28" s="24">
        <v>27569</v>
      </c>
      <c r="F28" s="24">
        <v>215531</v>
      </c>
      <c r="G28" s="24">
        <v>60227</v>
      </c>
      <c r="H28" s="24">
        <v>64658</v>
      </c>
      <c r="I28" s="24">
        <v>10527</v>
      </c>
      <c r="J28" s="24">
        <v>52291</v>
      </c>
      <c r="K28" s="24">
        <v>405673</v>
      </c>
      <c r="L28" s="24">
        <v>26102</v>
      </c>
      <c r="M28" s="24">
        <v>23458</v>
      </c>
      <c r="N28" s="24">
        <v>105277</v>
      </c>
      <c r="O28" s="24">
        <v>42389</v>
      </c>
      <c r="P28" s="24">
        <v>57771</v>
      </c>
      <c r="Q28" s="24">
        <v>31466</v>
      </c>
      <c r="R28" s="24">
        <v>87437</v>
      </c>
      <c r="S28" s="24">
        <v>18904</v>
      </c>
      <c r="T28" s="24">
        <v>52036</v>
      </c>
      <c r="U28" s="24">
        <v>133282</v>
      </c>
      <c r="V28" s="24">
        <v>16636</v>
      </c>
      <c r="W28" s="24">
        <v>39307</v>
      </c>
      <c r="X28" s="24">
        <v>39483</v>
      </c>
      <c r="Y28" s="24">
        <v>15767</v>
      </c>
      <c r="Z28" s="24">
        <v>123768</v>
      </c>
      <c r="AA28" s="24">
        <v>45215</v>
      </c>
      <c r="AB28" s="24">
        <v>15942</v>
      </c>
      <c r="AC28" s="24">
        <v>118759</v>
      </c>
      <c r="AD28" s="24">
        <v>36038</v>
      </c>
      <c r="AE28" s="24">
        <v>27198</v>
      </c>
      <c r="AF28" s="24">
        <v>24036</v>
      </c>
      <c r="AG28" s="24">
        <v>524788</v>
      </c>
      <c r="AH28" s="24">
        <v>274429</v>
      </c>
      <c r="AI28" s="24">
        <v>126774</v>
      </c>
      <c r="AJ28" s="24">
        <v>52550</v>
      </c>
      <c r="AK28" s="24">
        <v>17678</v>
      </c>
      <c r="AL28" s="24">
        <v>13287</v>
      </c>
      <c r="AM28" s="24">
        <v>80475</v>
      </c>
      <c r="AN28" s="24">
        <v>36676</v>
      </c>
      <c r="AO28" s="24">
        <v>89678</v>
      </c>
      <c r="AP28" s="24">
        <v>9665</v>
      </c>
      <c r="AQ28" s="24">
        <v>247604</v>
      </c>
      <c r="AR28" s="24">
        <v>5479</v>
      </c>
      <c r="AS28" s="24">
        <v>87807</v>
      </c>
      <c r="AT28" s="24">
        <v>6484</v>
      </c>
      <c r="AU28" s="24">
        <v>41253</v>
      </c>
      <c r="AV28" s="24">
        <v>231780</v>
      </c>
      <c r="AW28" s="24">
        <v>38455</v>
      </c>
      <c r="AX28" s="24">
        <v>74391</v>
      </c>
      <c r="AY28" s="24">
        <v>10610</v>
      </c>
      <c r="AZ28" s="24">
        <v>100679</v>
      </c>
      <c r="BA28" s="25">
        <v>4089203</v>
      </c>
    </row>
    <row r="29" spans="1:53" ht="12.7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3:53" ht="12.7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3:53" ht="12.7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25:53" ht="12.75"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spans="25:53" ht="12.75"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5" ht="12.75">
      <c r="X35" s="29"/>
    </row>
  </sheetData>
  <sheetProtection/>
  <mergeCells count="1">
    <mergeCell ref="A1:B1"/>
  </mergeCells>
  <printOptions/>
  <pageMargins left="0.2" right="0.21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6" width="10.140625" style="5" customWidth="1"/>
    <col min="7" max="7" width="11.421875" style="6" customWidth="1"/>
    <col min="8" max="8" width="12.7109375" style="4" customWidth="1"/>
    <col min="9" max="16384" width="11.421875" style="6" customWidth="1"/>
  </cols>
  <sheetData>
    <row r="1" spans="1:8" ht="18.75" customHeight="1" thickBot="1">
      <c r="A1" s="58" t="s">
        <v>141</v>
      </c>
      <c r="B1" s="59"/>
      <c r="C1" s="2" t="s">
        <v>64</v>
      </c>
      <c r="D1" s="2" t="s">
        <v>65</v>
      </c>
      <c r="E1" s="2" t="s">
        <v>66</v>
      </c>
      <c r="F1" s="50" t="s">
        <v>67</v>
      </c>
      <c r="G1" s="8" t="s">
        <v>9</v>
      </c>
      <c r="H1" s="50" t="s">
        <v>68</v>
      </c>
    </row>
    <row r="2" spans="1:8" ht="19.5" customHeight="1" thickBot="1">
      <c r="A2" s="58"/>
      <c r="B2" s="59"/>
      <c r="C2" s="54" t="s">
        <v>69</v>
      </c>
      <c r="D2" s="55"/>
      <c r="E2" s="55"/>
      <c r="F2" s="51"/>
      <c r="G2" s="60" t="s">
        <v>9</v>
      </c>
      <c r="H2" s="51"/>
    </row>
    <row r="3" spans="1:8" ht="13.5" customHeight="1" thickBot="1">
      <c r="A3" s="58"/>
      <c r="B3" s="59"/>
      <c r="C3" s="56"/>
      <c r="D3" s="57"/>
      <c r="E3" s="57"/>
      <c r="F3" s="52"/>
      <c r="G3" s="60"/>
      <c r="H3" s="52"/>
    </row>
    <row r="4" spans="1:8" ht="12.75">
      <c r="A4" s="14" t="s">
        <v>12</v>
      </c>
      <c r="B4" s="30" t="s">
        <v>13</v>
      </c>
      <c r="C4" s="31">
        <v>37</v>
      </c>
      <c r="D4" s="31">
        <v>15</v>
      </c>
      <c r="E4" s="31">
        <v>94</v>
      </c>
      <c r="F4" s="41">
        <f>SUM(C4:E4)</f>
        <v>146</v>
      </c>
      <c r="G4" s="41">
        <v>2287</v>
      </c>
      <c r="H4" s="39">
        <f>F4/G4*100</f>
        <v>6.3839090511587235</v>
      </c>
    </row>
    <row r="5" spans="1:8" ht="12.75">
      <c r="A5" s="14" t="s">
        <v>14</v>
      </c>
      <c r="B5" s="12" t="s">
        <v>15</v>
      </c>
      <c r="C5" s="32">
        <v>0</v>
      </c>
      <c r="D5" s="32">
        <v>0</v>
      </c>
      <c r="E5" s="32">
        <v>0</v>
      </c>
      <c r="F5" s="42">
        <f aca="true" t="shared" si="0" ref="F5:F30">SUM(C5:E5)</f>
        <v>0</v>
      </c>
      <c r="G5" s="42">
        <v>1223</v>
      </c>
      <c r="H5" s="39">
        <f aca="true" t="shared" si="1" ref="H5:H30">F5/G5*100</f>
        <v>0</v>
      </c>
    </row>
    <row r="6" spans="1:8" ht="12.75">
      <c r="A6" s="14" t="s">
        <v>16</v>
      </c>
      <c r="B6" s="12" t="s">
        <v>17</v>
      </c>
      <c r="C6" s="32">
        <v>6304</v>
      </c>
      <c r="D6" s="32">
        <v>1752</v>
      </c>
      <c r="E6" s="32">
        <v>46047</v>
      </c>
      <c r="F6" s="42">
        <f t="shared" si="0"/>
        <v>54103</v>
      </c>
      <c r="G6" s="42">
        <v>941320</v>
      </c>
      <c r="H6" s="39">
        <f t="shared" si="1"/>
        <v>5.747567245994985</v>
      </c>
    </row>
    <row r="7" spans="1:8" ht="12.75">
      <c r="A7" s="14" t="s">
        <v>18</v>
      </c>
      <c r="B7" s="12" t="s">
        <v>19</v>
      </c>
      <c r="C7" s="32">
        <v>3</v>
      </c>
      <c r="D7" s="32">
        <v>0</v>
      </c>
      <c r="E7" s="32">
        <v>0</v>
      </c>
      <c r="F7" s="42">
        <f t="shared" si="0"/>
        <v>3</v>
      </c>
      <c r="G7" s="42">
        <v>101</v>
      </c>
      <c r="H7" s="39">
        <f t="shared" si="1"/>
        <v>2.9702970297029703</v>
      </c>
    </row>
    <row r="8" spans="1:8" ht="12.75">
      <c r="A8" s="14" t="s">
        <v>20</v>
      </c>
      <c r="B8" s="12" t="s">
        <v>21</v>
      </c>
      <c r="C8" s="32">
        <v>1</v>
      </c>
      <c r="D8" s="32">
        <v>0</v>
      </c>
      <c r="E8" s="32">
        <v>0</v>
      </c>
      <c r="F8" s="42">
        <f t="shared" si="0"/>
        <v>1</v>
      </c>
      <c r="G8" s="42">
        <v>16</v>
      </c>
      <c r="H8" s="39">
        <f t="shared" si="1"/>
        <v>6.25</v>
      </c>
    </row>
    <row r="9" spans="1:8" ht="12.75">
      <c r="A9" s="14" t="s">
        <v>22</v>
      </c>
      <c r="B9" s="12" t="s">
        <v>23</v>
      </c>
      <c r="C9" s="32">
        <v>312</v>
      </c>
      <c r="D9" s="32">
        <v>152</v>
      </c>
      <c r="E9" s="32">
        <v>1065</v>
      </c>
      <c r="F9" s="42">
        <f t="shared" si="0"/>
        <v>1529</v>
      </c>
      <c r="G9" s="42">
        <v>69343</v>
      </c>
      <c r="H9" s="39">
        <f t="shared" si="1"/>
        <v>2.204981036297824</v>
      </c>
    </row>
    <row r="10" spans="1:8" ht="24">
      <c r="A10" s="14" t="s">
        <v>24</v>
      </c>
      <c r="B10" s="12" t="s">
        <v>25</v>
      </c>
      <c r="C10" s="32">
        <v>7</v>
      </c>
      <c r="D10" s="32">
        <v>25</v>
      </c>
      <c r="E10" s="32">
        <v>79</v>
      </c>
      <c r="F10" s="42">
        <f t="shared" si="0"/>
        <v>111</v>
      </c>
      <c r="G10" s="42">
        <v>8216</v>
      </c>
      <c r="H10" s="39">
        <f t="shared" si="1"/>
        <v>1.3510223953261928</v>
      </c>
    </row>
    <row r="11" spans="1:8" ht="12.75">
      <c r="A11" s="14" t="s">
        <v>26</v>
      </c>
      <c r="B11" s="12" t="s">
        <v>27</v>
      </c>
      <c r="C11" s="32">
        <v>96</v>
      </c>
      <c r="D11" s="32">
        <v>29</v>
      </c>
      <c r="E11" s="32">
        <v>259</v>
      </c>
      <c r="F11" s="42">
        <f t="shared" si="0"/>
        <v>384</v>
      </c>
      <c r="G11" s="42">
        <v>13899</v>
      </c>
      <c r="H11" s="39">
        <f t="shared" si="1"/>
        <v>2.7627886898338008</v>
      </c>
    </row>
    <row r="12" spans="1:8" ht="12.75">
      <c r="A12" s="14" t="s">
        <v>28</v>
      </c>
      <c r="B12" s="12" t="s">
        <v>29</v>
      </c>
      <c r="C12" s="32">
        <v>3</v>
      </c>
      <c r="D12" s="32">
        <v>1</v>
      </c>
      <c r="E12" s="32">
        <v>0</v>
      </c>
      <c r="F12" s="42">
        <f t="shared" si="0"/>
        <v>4</v>
      </c>
      <c r="G12" s="42">
        <v>330</v>
      </c>
      <c r="H12" s="39">
        <f t="shared" si="1"/>
        <v>1.2121212121212122</v>
      </c>
    </row>
    <row r="13" spans="1:8" ht="24">
      <c r="A13" s="14" t="s">
        <v>30</v>
      </c>
      <c r="B13" s="12" t="s">
        <v>31</v>
      </c>
      <c r="C13" s="32">
        <v>20</v>
      </c>
      <c r="D13" s="32">
        <v>4</v>
      </c>
      <c r="E13" s="32">
        <v>27</v>
      </c>
      <c r="F13" s="42">
        <f t="shared" si="0"/>
        <v>51</v>
      </c>
      <c r="G13" s="42">
        <v>1865</v>
      </c>
      <c r="H13" s="39">
        <f t="shared" si="1"/>
        <v>2.734584450402145</v>
      </c>
    </row>
    <row r="14" spans="1:8" ht="12.75">
      <c r="A14" s="14" t="s">
        <v>32</v>
      </c>
      <c r="B14" s="12" t="s">
        <v>33</v>
      </c>
      <c r="C14" s="32">
        <v>44</v>
      </c>
      <c r="D14" s="32">
        <v>34</v>
      </c>
      <c r="E14" s="32">
        <v>126</v>
      </c>
      <c r="F14" s="42">
        <f t="shared" si="0"/>
        <v>204</v>
      </c>
      <c r="G14" s="42">
        <v>11288</v>
      </c>
      <c r="H14" s="39">
        <f t="shared" si="1"/>
        <v>1.8072289156626504</v>
      </c>
    </row>
    <row r="15" spans="1:8" ht="12.75">
      <c r="A15" s="14" t="s">
        <v>34</v>
      </c>
      <c r="B15" s="12" t="s">
        <v>35</v>
      </c>
      <c r="C15" s="32">
        <v>125</v>
      </c>
      <c r="D15" s="32">
        <v>46</v>
      </c>
      <c r="E15" s="32">
        <v>463</v>
      </c>
      <c r="F15" s="42">
        <f t="shared" si="0"/>
        <v>634</v>
      </c>
      <c r="G15" s="42">
        <v>23875</v>
      </c>
      <c r="H15" s="39">
        <f t="shared" si="1"/>
        <v>2.655497382198953</v>
      </c>
    </row>
    <row r="16" spans="1:8" ht="24">
      <c r="A16" s="14" t="s">
        <v>36</v>
      </c>
      <c r="B16" s="12" t="s">
        <v>37</v>
      </c>
      <c r="C16" s="32">
        <v>8005</v>
      </c>
      <c r="D16" s="32">
        <v>3044</v>
      </c>
      <c r="E16" s="32">
        <v>51341</v>
      </c>
      <c r="F16" s="42">
        <f t="shared" si="0"/>
        <v>62390</v>
      </c>
      <c r="G16" s="42">
        <v>2347076</v>
      </c>
      <c r="H16" s="39">
        <f t="shared" si="1"/>
        <v>2.658201097876677</v>
      </c>
    </row>
    <row r="17" spans="1:8" ht="24">
      <c r="A17" s="14" t="s">
        <v>38</v>
      </c>
      <c r="B17" s="12" t="s">
        <v>39</v>
      </c>
      <c r="C17" s="32">
        <v>4</v>
      </c>
      <c r="D17" s="32">
        <v>1</v>
      </c>
      <c r="E17" s="32">
        <v>5</v>
      </c>
      <c r="F17" s="42">
        <f t="shared" si="0"/>
        <v>10</v>
      </c>
      <c r="G17" s="42">
        <v>624</v>
      </c>
      <c r="H17" s="39">
        <f t="shared" si="1"/>
        <v>1.6025641025641024</v>
      </c>
    </row>
    <row r="18" spans="1:8" ht="12.75">
      <c r="A18" s="14" t="s">
        <v>40</v>
      </c>
      <c r="B18" s="12" t="s">
        <v>41</v>
      </c>
      <c r="C18" s="32">
        <v>37</v>
      </c>
      <c r="D18" s="32">
        <v>41</v>
      </c>
      <c r="E18" s="32">
        <v>4</v>
      </c>
      <c r="F18" s="42">
        <f t="shared" si="0"/>
        <v>82</v>
      </c>
      <c r="G18" s="42">
        <v>5152</v>
      </c>
      <c r="H18" s="39">
        <f t="shared" si="1"/>
        <v>1.591614906832298</v>
      </c>
    </row>
    <row r="19" spans="1:8" ht="24">
      <c r="A19" s="14" t="s">
        <v>42</v>
      </c>
      <c r="B19" s="12" t="s">
        <v>142</v>
      </c>
      <c r="C19" s="32">
        <v>4</v>
      </c>
      <c r="D19" s="32">
        <v>0</v>
      </c>
      <c r="E19" s="32">
        <v>49</v>
      </c>
      <c r="F19" s="42">
        <f t="shared" si="0"/>
        <v>53</v>
      </c>
      <c r="G19" s="42">
        <v>953</v>
      </c>
      <c r="H19" s="39">
        <f t="shared" si="1"/>
        <v>5.561385099685205</v>
      </c>
    </row>
    <row r="20" spans="1:8" ht="36">
      <c r="A20" s="14" t="s">
        <v>43</v>
      </c>
      <c r="B20" s="12" t="s">
        <v>44</v>
      </c>
      <c r="C20" s="32">
        <v>26</v>
      </c>
      <c r="D20" s="32">
        <v>10</v>
      </c>
      <c r="E20" s="32">
        <v>57</v>
      </c>
      <c r="F20" s="42">
        <f t="shared" si="0"/>
        <v>93</v>
      </c>
      <c r="G20" s="42">
        <v>4774</v>
      </c>
      <c r="H20" s="39">
        <f t="shared" si="1"/>
        <v>1.948051948051948</v>
      </c>
    </row>
    <row r="21" spans="1:8" ht="12.75">
      <c r="A21" s="14" t="s">
        <v>45</v>
      </c>
      <c r="B21" s="12" t="s">
        <v>46</v>
      </c>
      <c r="C21" s="32">
        <v>190</v>
      </c>
      <c r="D21" s="32">
        <v>125</v>
      </c>
      <c r="E21" s="32">
        <v>326</v>
      </c>
      <c r="F21" s="42">
        <f t="shared" si="0"/>
        <v>641</v>
      </c>
      <c r="G21" s="42">
        <v>70104</v>
      </c>
      <c r="H21" s="39">
        <f t="shared" si="1"/>
        <v>0.9143558142188748</v>
      </c>
    </row>
    <row r="22" spans="1:8" ht="12.75">
      <c r="A22" s="14" t="s">
        <v>47</v>
      </c>
      <c r="B22" s="12" t="s">
        <v>48</v>
      </c>
      <c r="C22" s="32">
        <v>106</v>
      </c>
      <c r="D22" s="32">
        <v>29</v>
      </c>
      <c r="E22" s="32">
        <v>169</v>
      </c>
      <c r="F22" s="42">
        <f t="shared" si="0"/>
        <v>304</v>
      </c>
      <c r="G22" s="42">
        <v>17133</v>
      </c>
      <c r="H22" s="39">
        <f t="shared" si="1"/>
        <v>1.7743535866456546</v>
      </c>
    </row>
    <row r="23" spans="1:8" ht="12.75">
      <c r="A23" s="14" t="s">
        <v>49</v>
      </c>
      <c r="B23" s="12" t="s">
        <v>50</v>
      </c>
      <c r="C23" s="32">
        <v>14</v>
      </c>
      <c r="D23" s="32">
        <v>4</v>
      </c>
      <c r="E23" s="32">
        <v>14</v>
      </c>
      <c r="F23" s="42">
        <f t="shared" si="0"/>
        <v>32</v>
      </c>
      <c r="G23" s="42">
        <v>1438</v>
      </c>
      <c r="H23" s="39">
        <f t="shared" si="1"/>
        <v>2.2253129346314324</v>
      </c>
    </row>
    <row r="24" spans="1:8" ht="12.75">
      <c r="A24" s="14" t="s">
        <v>51</v>
      </c>
      <c r="B24" s="12" t="s">
        <v>52</v>
      </c>
      <c r="C24" s="32">
        <v>170</v>
      </c>
      <c r="D24" s="32">
        <v>79</v>
      </c>
      <c r="E24" s="32">
        <v>309</v>
      </c>
      <c r="F24" s="42">
        <f t="shared" si="0"/>
        <v>558</v>
      </c>
      <c r="G24" s="42">
        <v>29183</v>
      </c>
      <c r="H24" s="39">
        <f t="shared" si="1"/>
        <v>1.9120720967686669</v>
      </c>
    </row>
    <row r="25" spans="1:8" ht="12.75">
      <c r="A25" s="14" t="s">
        <v>53</v>
      </c>
      <c r="B25" s="12" t="s">
        <v>54</v>
      </c>
      <c r="C25" s="32">
        <v>3</v>
      </c>
      <c r="D25" s="32">
        <v>3</v>
      </c>
      <c r="E25" s="32">
        <v>0</v>
      </c>
      <c r="F25" s="42">
        <f t="shared" si="0"/>
        <v>6</v>
      </c>
      <c r="G25" s="42">
        <v>444</v>
      </c>
      <c r="H25" s="39">
        <f t="shared" si="1"/>
        <v>1.3513513513513513</v>
      </c>
    </row>
    <row r="26" spans="1:8" ht="12.75">
      <c r="A26" s="14" t="s">
        <v>55</v>
      </c>
      <c r="B26" s="12" t="s">
        <v>56</v>
      </c>
      <c r="C26" s="32">
        <v>255</v>
      </c>
      <c r="D26" s="32">
        <v>43</v>
      </c>
      <c r="E26" s="32">
        <v>233</v>
      </c>
      <c r="F26" s="42">
        <f t="shared" si="0"/>
        <v>531</v>
      </c>
      <c r="G26" s="42">
        <v>24736</v>
      </c>
      <c r="H26" s="39">
        <f t="shared" si="1"/>
        <v>2.1466688227684347</v>
      </c>
    </row>
    <row r="27" spans="1:8" ht="36">
      <c r="A27" s="14" t="s">
        <v>57</v>
      </c>
      <c r="B27" s="12" t="s">
        <v>58</v>
      </c>
      <c r="C27" s="32">
        <v>0</v>
      </c>
      <c r="D27" s="32">
        <v>0</v>
      </c>
      <c r="E27" s="32">
        <v>0</v>
      </c>
      <c r="F27" s="42">
        <f t="shared" si="0"/>
        <v>0</v>
      </c>
      <c r="G27" s="42">
        <v>12</v>
      </c>
      <c r="H27" s="39">
        <f t="shared" si="1"/>
        <v>0</v>
      </c>
    </row>
    <row r="28" spans="1:8" ht="12.75">
      <c r="A28" s="14" t="s">
        <v>59</v>
      </c>
      <c r="B28" s="12" t="s">
        <v>60</v>
      </c>
      <c r="C28" s="32">
        <v>0</v>
      </c>
      <c r="D28" s="32">
        <v>0</v>
      </c>
      <c r="E28" s="32">
        <v>0</v>
      </c>
      <c r="F28" s="42">
        <f t="shared" si="0"/>
        <v>0</v>
      </c>
      <c r="G28" s="42">
        <v>45</v>
      </c>
      <c r="H28" s="39">
        <f t="shared" si="1"/>
        <v>0</v>
      </c>
    </row>
    <row r="29" spans="1:8" ht="13.5" thickBot="1">
      <c r="A29" s="14" t="s">
        <v>61</v>
      </c>
      <c r="B29" s="12" t="s">
        <v>62</v>
      </c>
      <c r="C29" s="32">
        <v>1</v>
      </c>
      <c r="D29" s="32">
        <v>1047</v>
      </c>
      <c r="E29" s="32">
        <v>12</v>
      </c>
      <c r="F29" s="42">
        <f t="shared" si="0"/>
        <v>1060</v>
      </c>
      <c r="G29" s="42">
        <v>513766</v>
      </c>
      <c r="H29" s="39">
        <f t="shared" si="1"/>
        <v>0.20631960853773898</v>
      </c>
    </row>
    <row r="30" spans="1:8" ht="13.5" thickBot="1">
      <c r="A30" s="15" t="s">
        <v>63</v>
      </c>
      <c r="B30" s="16"/>
      <c r="C30" s="24">
        <v>15767</v>
      </c>
      <c r="D30" s="24">
        <v>6484</v>
      </c>
      <c r="E30" s="24">
        <v>100679</v>
      </c>
      <c r="F30" s="43">
        <f t="shared" si="0"/>
        <v>122930</v>
      </c>
      <c r="G30" s="44">
        <f>SUM(G4:G29)</f>
        <v>4089203</v>
      </c>
      <c r="H30" s="40">
        <f t="shared" si="1"/>
        <v>3.0062092784339636</v>
      </c>
    </row>
  </sheetData>
  <sheetProtection/>
  <mergeCells count="5">
    <mergeCell ref="A1:B3"/>
    <mergeCell ref="G2:G3"/>
    <mergeCell ref="H1:H3"/>
    <mergeCell ref="C2:E3"/>
    <mergeCell ref="F1:F3"/>
  </mergeCells>
  <printOptions/>
  <pageMargins left="1.67" right="0.75" top="0.93" bottom="0.5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4" width="13.7109375" style="5" customWidth="1"/>
    <col min="5" max="5" width="10.7109375" style="5" bestFit="1" customWidth="1"/>
    <col min="6" max="16384" width="11.421875" style="6" customWidth="1"/>
  </cols>
  <sheetData>
    <row r="1" spans="1:7" ht="53.25" customHeight="1" thickBot="1">
      <c r="A1" s="49" t="s">
        <v>141</v>
      </c>
      <c r="B1" s="49"/>
      <c r="C1" s="1" t="s">
        <v>70</v>
      </c>
      <c r="D1" s="2" t="s">
        <v>71</v>
      </c>
      <c r="E1" s="50" t="s">
        <v>72</v>
      </c>
      <c r="F1" s="8" t="s">
        <v>9</v>
      </c>
      <c r="G1" s="50" t="s">
        <v>73</v>
      </c>
    </row>
    <row r="2" spans="1:7" ht="13.5" customHeight="1" thickBot="1">
      <c r="A2" s="49"/>
      <c r="B2" s="49"/>
      <c r="C2" s="54" t="s">
        <v>74</v>
      </c>
      <c r="D2" s="55"/>
      <c r="E2" s="51"/>
      <c r="F2" s="60" t="s">
        <v>9</v>
      </c>
      <c r="G2" s="51"/>
    </row>
    <row r="3" spans="1:7" ht="13.5" customHeight="1" thickBot="1">
      <c r="A3" s="49"/>
      <c r="B3" s="49"/>
      <c r="C3" s="56"/>
      <c r="D3" s="57"/>
      <c r="E3" s="52"/>
      <c r="F3" s="60"/>
      <c r="G3" s="52"/>
    </row>
    <row r="4" spans="1:7" ht="12.75">
      <c r="A4" s="14" t="s">
        <v>12</v>
      </c>
      <c r="B4" s="30" t="s">
        <v>13</v>
      </c>
      <c r="C4" s="31">
        <v>76</v>
      </c>
      <c r="D4" s="31">
        <v>50</v>
      </c>
      <c r="E4" s="41">
        <f>SUM(C4:D4)</f>
        <v>126</v>
      </c>
      <c r="F4" s="41">
        <v>2287</v>
      </c>
      <c r="G4" s="39">
        <f>E4/F4*100</f>
        <v>5.509400961958899</v>
      </c>
    </row>
    <row r="5" spans="1:7" ht="12.75">
      <c r="A5" s="14" t="s">
        <v>14</v>
      </c>
      <c r="B5" s="12" t="s">
        <v>15</v>
      </c>
      <c r="C5" s="32">
        <v>0</v>
      </c>
      <c r="D5" s="32">
        <v>2</v>
      </c>
      <c r="E5" s="42">
        <f aca="true" t="shared" si="0" ref="E5:E30">SUM(C5:D5)</f>
        <v>2</v>
      </c>
      <c r="F5" s="42">
        <v>1223</v>
      </c>
      <c r="G5" s="39">
        <f aca="true" t="shared" si="1" ref="G5:G30">E5/F5*100</f>
        <v>0.1635322976287817</v>
      </c>
    </row>
    <row r="6" spans="1:7" ht="12.75">
      <c r="A6" s="14" t="s">
        <v>16</v>
      </c>
      <c r="B6" s="12" t="s">
        <v>17</v>
      </c>
      <c r="C6" s="32">
        <v>44245</v>
      </c>
      <c r="D6" s="32">
        <v>22576</v>
      </c>
      <c r="E6" s="42">
        <f t="shared" si="0"/>
        <v>66821</v>
      </c>
      <c r="F6" s="42">
        <v>941320</v>
      </c>
      <c r="G6" s="39">
        <f t="shared" si="1"/>
        <v>7.098648706072323</v>
      </c>
    </row>
    <row r="7" spans="1:7" ht="12.75">
      <c r="A7" s="14" t="s">
        <v>18</v>
      </c>
      <c r="B7" s="12" t="s">
        <v>19</v>
      </c>
      <c r="C7" s="32">
        <v>7</v>
      </c>
      <c r="D7" s="32">
        <v>3</v>
      </c>
      <c r="E7" s="42">
        <f t="shared" si="0"/>
        <v>10</v>
      </c>
      <c r="F7" s="42">
        <v>101</v>
      </c>
      <c r="G7" s="39">
        <f t="shared" si="1"/>
        <v>9.900990099009901</v>
      </c>
    </row>
    <row r="8" spans="1:7" ht="12.75">
      <c r="A8" s="14" t="s">
        <v>20</v>
      </c>
      <c r="B8" s="12" t="s">
        <v>21</v>
      </c>
      <c r="C8" s="32">
        <v>0</v>
      </c>
      <c r="D8" s="32">
        <v>0</v>
      </c>
      <c r="E8" s="42">
        <f t="shared" si="0"/>
        <v>0</v>
      </c>
      <c r="F8" s="42">
        <v>16</v>
      </c>
      <c r="G8" s="39">
        <f t="shared" si="1"/>
        <v>0</v>
      </c>
    </row>
    <row r="9" spans="1:7" ht="12.75">
      <c r="A9" s="14" t="s">
        <v>22</v>
      </c>
      <c r="B9" s="12" t="s">
        <v>23</v>
      </c>
      <c r="C9" s="32">
        <v>4253</v>
      </c>
      <c r="D9" s="32">
        <v>2970</v>
      </c>
      <c r="E9" s="42">
        <f t="shared" si="0"/>
        <v>7223</v>
      </c>
      <c r="F9" s="42">
        <v>69343</v>
      </c>
      <c r="G9" s="39">
        <f t="shared" si="1"/>
        <v>10.416336183897437</v>
      </c>
    </row>
    <row r="10" spans="1:7" ht="24">
      <c r="A10" s="14" t="s">
        <v>24</v>
      </c>
      <c r="B10" s="12" t="s">
        <v>25</v>
      </c>
      <c r="C10" s="32">
        <v>960</v>
      </c>
      <c r="D10" s="32">
        <v>296</v>
      </c>
      <c r="E10" s="42">
        <f t="shared" si="0"/>
        <v>1256</v>
      </c>
      <c r="F10" s="42">
        <v>8216</v>
      </c>
      <c r="G10" s="39">
        <f t="shared" si="1"/>
        <v>15.28724440116845</v>
      </c>
    </row>
    <row r="11" spans="1:7" ht="12.75">
      <c r="A11" s="14" t="s">
        <v>26</v>
      </c>
      <c r="B11" s="12" t="s">
        <v>27</v>
      </c>
      <c r="C11" s="32">
        <v>693</v>
      </c>
      <c r="D11" s="32">
        <v>606</v>
      </c>
      <c r="E11" s="42">
        <f t="shared" si="0"/>
        <v>1299</v>
      </c>
      <c r="F11" s="42">
        <v>13899</v>
      </c>
      <c r="G11" s="39">
        <f t="shared" si="1"/>
        <v>9.345996114828404</v>
      </c>
    </row>
    <row r="12" spans="1:7" ht="12.75">
      <c r="A12" s="14" t="s">
        <v>28</v>
      </c>
      <c r="B12" s="12" t="s">
        <v>29</v>
      </c>
      <c r="C12" s="32">
        <v>12</v>
      </c>
      <c r="D12" s="32">
        <v>36</v>
      </c>
      <c r="E12" s="42">
        <f t="shared" si="0"/>
        <v>48</v>
      </c>
      <c r="F12" s="42">
        <v>330</v>
      </c>
      <c r="G12" s="39">
        <f t="shared" si="1"/>
        <v>14.545454545454545</v>
      </c>
    </row>
    <row r="13" spans="1:7" ht="24">
      <c r="A13" s="14" t="s">
        <v>30</v>
      </c>
      <c r="B13" s="12" t="s">
        <v>31</v>
      </c>
      <c r="C13" s="32">
        <v>106</v>
      </c>
      <c r="D13" s="32">
        <v>118</v>
      </c>
      <c r="E13" s="42">
        <f t="shared" si="0"/>
        <v>224</v>
      </c>
      <c r="F13" s="42">
        <v>1865</v>
      </c>
      <c r="G13" s="39">
        <f t="shared" si="1"/>
        <v>12.010723860589813</v>
      </c>
    </row>
    <row r="14" spans="1:7" ht="12.75">
      <c r="A14" s="14" t="s">
        <v>32</v>
      </c>
      <c r="B14" s="12" t="s">
        <v>33</v>
      </c>
      <c r="C14" s="32">
        <v>443</v>
      </c>
      <c r="D14" s="32">
        <v>832</v>
      </c>
      <c r="E14" s="42">
        <f t="shared" si="0"/>
        <v>1275</v>
      </c>
      <c r="F14" s="42">
        <v>11288</v>
      </c>
      <c r="G14" s="39">
        <f t="shared" si="1"/>
        <v>11.295180722891567</v>
      </c>
    </row>
    <row r="15" spans="1:7" ht="12.75">
      <c r="A15" s="14" t="s">
        <v>34</v>
      </c>
      <c r="B15" s="12" t="s">
        <v>35</v>
      </c>
      <c r="C15" s="32">
        <v>1514</v>
      </c>
      <c r="D15" s="32">
        <v>1231</v>
      </c>
      <c r="E15" s="42">
        <f t="shared" si="0"/>
        <v>2745</v>
      </c>
      <c r="F15" s="42">
        <v>23875</v>
      </c>
      <c r="G15" s="39">
        <f t="shared" si="1"/>
        <v>11.497382198952879</v>
      </c>
    </row>
    <row r="16" spans="1:7" ht="24">
      <c r="A16" s="14" t="s">
        <v>36</v>
      </c>
      <c r="B16" s="12" t="s">
        <v>37</v>
      </c>
      <c r="C16" s="32">
        <v>51349</v>
      </c>
      <c r="D16" s="32">
        <v>42155</v>
      </c>
      <c r="E16" s="42">
        <f t="shared" si="0"/>
        <v>93504</v>
      </c>
      <c r="F16" s="42">
        <v>2347076</v>
      </c>
      <c r="G16" s="39">
        <f t="shared" si="1"/>
        <v>3.983850544251656</v>
      </c>
    </row>
    <row r="17" spans="1:7" ht="24">
      <c r="A17" s="14" t="s">
        <v>38</v>
      </c>
      <c r="B17" s="12" t="s">
        <v>39</v>
      </c>
      <c r="C17" s="32">
        <v>16</v>
      </c>
      <c r="D17" s="32">
        <v>13</v>
      </c>
      <c r="E17" s="42">
        <f t="shared" si="0"/>
        <v>29</v>
      </c>
      <c r="F17" s="42">
        <v>624</v>
      </c>
      <c r="G17" s="39">
        <f t="shared" si="1"/>
        <v>4.647435897435898</v>
      </c>
    </row>
    <row r="18" spans="1:7" ht="12.75">
      <c r="A18" s="14" t="s">
        <v>40</v>
      </c>
      <c r="B18" s="12" t="s">
        <v>41</v>
      </c>
      <c r="C18" s="32">
        <v>177</v>
      </c>
      <c r="D18" s="32">
        <v>209</v>
      </c>
      <c r="E18" s="42">
        <f t="shared" si="0"/>
        <v>386</v>
      </c>
      <c r="F18" s="42">
        <v>5152</v>
      </c>
      <c r="G18" s="39">
        <f t="shared" si="1"/>
        <v>7.49223602484472</v>
      </c>
    </row>
    <row r="19" spans="1:7" ht="24">
      <c r="A19" s="14" t="s">
        <v>42</v>
      </c>
      <c r="B19" s="12" t="s">
        <v>142</v>
      </c>
      <c r="C19" s="32">
        <v>245</v>
      </c>
      <c r="D19" s="32">
        <v>130</v>
      </c>
      <c r="E19" s="42">
        <f t="shared" si="0"/>
        <v>375</v>
      </c>
      <c r="F19" s="42">
        <v>953</v>
      </c>
      <c r="G19" s="39">
        <f t="shared" si="1"/>
        <v>39.34942287513116</v>
      </c>
    </row>
    <row r="20" spans="1:7" ht="36">
      <c r="A20" s="14" t="s">
        <v>43</v>
      </c>
      <c r="B20" s="12" t="s">
        <v>44</v>
      </c>
      <c r="C20" s="32">
        <v>75</v>
      </c>
      <c r="D20" s="32">
        <v>63</v>
      </c>
      <c r="E20" s="42">
        <f t="shared" si="0"/>
        <v>138</v>
      </c>
      <c r="F20" s="42">
        <v>4774</v>
      </c>
      <c r="G20" s="39">
        <f t="shared" si="1"/>
        <v>2.8906577293674065</v>
      </c>
    </row>
    <row r="21" spans="1:7" ht="12.75">
      <c r="A21" s="14" t="s">
        <v>45</v>
      </c>
      <c r="B21" s="12" t="s">
        <v>46</v>
      </c>
      <c r="C21" s="32">
        <v>3294</v>
      </c>
      <c r="D21" s="32">
        <v>1828</v>
      </c>
      <c r="E21" s="42">
        <f t="shared" si="0"/>
        <v>5122</v>
      </c>
      <c r="F21" s="42">
        <v>70104</v>
      </c>
      <c r="G21" s="39">
        <f t="shared" si="1"/>
        <v>7.3062878009814</v>
      </c>
    </row>
    <row r="22" spans="1:7" ht="12.75">
      <c r="A22" s="14" t="s">
        <v>47</v>
      </c>
      <c r="B22" s="12" t="s">
        <v>48</v>
      </c>
      <c r="C22" s="32">
        <v>642</v>
      </c>
      <c r="D22" s="32">
        <v>790</v>
      </c>
      <c r="E22" s="42">
        <f t="shared" si="0"/>
        <v>1432</v>
      </c>
      <c r="F22" s="42">
        <v>17133</v>
      </c>
      <c r="G22" s="39">
        <f t="shared" si="1"/>
        <v>8.358139263409795</v>
      </c>
    </row>
    <row r="23" spans="1:7" ht="12.75">
      <c r="A23" s="14" t="s">
        <v>49</v>
      </c>
      <c r="B23" s="12" t="s">
        <v>50</v>
      </c>
      <c r="C23" s="32">
        <v>80</v>
      </c>
      <c r="D23" s="32">
        <v>130</v>
      </c>
      <c r="E23" s="42">
        <f t="shared" si="0"/>
        <v>210</v>
      </c>
      <c r="F23" s="42">
        <v>1438</v>
      </c>
      <c r="G23" s="39">
        <f t="shared" si="1"/>
        <v>14.603616133518777</v>
      </c>
    </row>
    <row r="24" spans="1:7" ht="12.75">
      <c r="A24" s="14" t="s">
        <v>51</v>
      </c>
      <c r="B24" s="12" t="s">
        <v>52</v>
      </c>
      <c r="C24" s="32">
        <v>1148</v>
      </c>
      <c r="D24" s="32">
        <v>1210</v>
      </c>
      <c r="E24" s="42">
        <f t="shared" si="0"/>
        <v>2358</v>
      </c>
      <c r="F24" s="42">
        <v>29183</v>
      </c>
      <c r="G24" s="39">
        <f t="shared" si="1"/>
        <v>8.080046602474043</v>
      </c>
    </row>
    <row r="25" spans="1:7" ht="12.75">
      <c r="A25" s="14" t="s">
        <v>53</v>
      </c>
      <c r="B25" s="12" t="s">
        <v>54</v>
      </c>
      <c r="C25" s="32">
        <v>5</v>
      </c>
      <c r="D25" s="32">
        <v>2</v>
      </c>
      <c r="E25" s="42">
        <f t="shared" si="0"/>
        <v>7</v>
      </c>
      <c r="F25" s="42">
        <v>444</v>
      </c>
      <c r="G25" s="39">
        <f t="shared" si="1"/>
        <v>1.5765765765765765</v>
      </c>
    </row>
    <row r="26" spans="1:7" ht="12.75">
      <c r="A26" s="14" t="s">
        <v>55</v>
      </c>
      <c r="B26" s="12" t="s">
        <v>56</v>
      </c>
      <c r="C26" s="32">
        <v>1906</v>
      </c>
      <c r="D26" s="32">
        <v>1490</v>
      </c>
      <c r="E26" s="42">
        <f t="shared" si="0"/>
        <v>3396</v>
      </c>
      <c r="F26" s="42">
        <v>24736</v>
      </c>
      <c r="G26" s="39">
        <f t="shared" si="1"/>
        <v>13.728978007761967</v>
      </c>
    </row>
    <row r="27" spans="1:7" ht="36">
      <c r="A27" s="14" t="s">
        <v>57</v>
      </c>
      <c r="B27" s="12" t="s">
        <v>58</v>
      </c>
      <c r="C27" s="32">
        <v>0</v>
      </c>
      <c r="D27" s="32">
        <v>0</v>
      </c>
      <c r="E27" s="42">
        <f t="shared" si="0"/>
        <v>0</v>
      </c>
      <c r="F27" s="42">
        <v>12</v>
      </c>
      <c r="G27" s="39">
        <f t="shared" si="1"/>
        <v>0</v>
      </c>
    </row>
    <row r="28" spans="1:7" ht="12.75">
      <c r="A28" s="14" t="s">
        <v>59</v>
      </c>
      <c r="B28" s="12" t="s">
        <v>60</v>
      </c>
      <c r="C28" s="32">
        <v>0</v>
      </c>
      <c r="D28" s="32">
        <v>0</v>
      </c>
      <c r="E28" s="42">
        <f t="shared" si="0"/>
        <v>0</v>
      </c>
      <c r="F28" s="42">
        <v>45</v>
      </c>
      <c r="G28" s="39">
        <f t="shared" si="1"/>
        <v>0</v>
      </c>
    </row>
    <row r="29" spans="1:7" ht="13.5" thickBot="1">
      <c r="A29" s="14" t="s">
        <v>61</v>
      </c>
      <c r="B29" s="12" t="s">
        <v>62</v>
      </c>
      <c r="C29" s="32">
        <v>7513</v>
      </c>
      <c r="D29" s="32">
        <v>12938</v>
      </c>
      <c r="E29" s="42">
        <f t="shared" si="0"/>
        <v>20451</v>
      </c>
      <c r="F29" s="42">
        <v>513766</v>
      </c>
      <c r="G29" s="39">
        <f t="shared" si="1"/>
        <v>3.9806059567974525</v>
      </c>
    </row>
    <row r="30" spans="1:7" ht="13.5" thickBot="1">
      <c r="A30" s="15" t="s">
        <v>63</v>
      </c>
      <c r="B30" s="16"/>
      <c r="C30" s="24">
        <v>118759</v>
      </c>
      <c r="D30" s="24">
        <v>89678</v>
      </c>
      <c r="E30" s="43">
        <f t="shared" si="0"/>
        <v>208437</v>
      </c>
      <c r="F30" s="44">
        <f>SUM(F4:F29)</f>
        <v>4089203</v>
      </c>
      <c r="G30" s="40">
        <f t="shared" si="1"/>
        <v>5.09725244748182</v>
      </c>
    </row>
  </sheetData>
  <sheetProtection/>
  <mergeCells count="5">
    <mergeCell ref="A1:B3"/>
    <mergeCell ref="F2:F3"/>
    <mergeCell ref="G1:G3"/>
    <mergeCell ref="C2:D3"/>
    <mergeCell ref="E1:E3"/>
  </mergeCells>
  <printOptions/>
  <pageMargins left="1.51" right="0.24" top="0.6" bottom="0.2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7.7109375" style="11" bestFit="1" customWidth="1"/>
    <col min="4" max="16384" width="11.421875" style="6" customWidth="1"/>
  </cols>
  <sheetData>
    <row r="1" spans="1:5" ht="42.75" customHeight="1" thickBot="1">
      <c r="A1" s="49" t="s">
        <v>141</v>
      </c>
      <c r="B1" s="49"/>
      <c r="C1" s="8" t="s">
        <v>75</v>
      </c>
      <c r="D1" s="8" t="s">
        <v>9</v>
      </c>
      <c r="E1" s="50" t="s">
        <v>76</v>
      </c>
    </row>
    <row r="2" spans="1:5" ht="13.5" thickBot="1">
      <c r="A2" s="49"/>
      <c r="B2" s="49"/>
      <c r="C2" s="60" t="s">
        <v>75</v>
      </c>
      <c r="D2" s="60" t="s">
        <v>9</v>
      </c>
      <c r="E2" s="51"/>
    </row>
    <row r="3" spans="1:5" ht="13.5" thickBot="1">
      <c r="A3" s="49"/>
      <c r="B3" s="49"/>
      <c r="C3" s="60"/>
      <c r="D3" s="60"/>
      <c r="E3" s="52"/>
    </row>
    <row r="4" spans="1:5" ht="12.75">
      <c r="A4" s="14" t="s">
        <v>12</v>
      </c>
      <c r="B4" s="30" t="s">
        <v>13</v>
      </c>
      <c r="C4" s="31">
        <v>25</v>
      </c>
      <c r="D4" s="41">
        <v>2287</v>
      </c>
      <c r="E4" s="45">
        <f>C4/D4*100</f>
        <v>1.0931351114997814</v>
      </c>
    </row>
    <row r="5" spans="1:5" ht="12.75">
      <c r="A5" s="14" t="s">
        <v>14</v>
      </c>
      <c r="B5" s="12" t="s">
        <v>15</v>
      </c>
      <c r="C5" s="32">
        <v>1</v>
      </c>
      <c r="D5" s="42">
        <v>1223</v>
      </c>
      <c r="E5" s="39">
        <f aca="true" t="shared" si="0" ref="E5:E30">C5/D5*100</f>
        <v>0.08176614881439084</v>
      </c>
    </row>
    <row r="6" spans="1:5" ht="12.75">
      <c r="A6" s="14" t="s">
        <v>16</v>
      </c>
      <c r="B6" s="12" t="s">
        <v>17</v>
      </c>
      <c r="C6" s="32">
        <v>12368</v>
      </c>
      <c r="D6" s="42">
        <v>941320</v>
      </c>
      <c r="E6" s="39">
        <f t="shared" si="0"/>
        <v>1.3138996303063784</v>
      </c>
    </row>
    <row r="7" spans="1:5" ht="12.75">
      <c r="A7" s="14" t="s">
        <v>18</v>
      </c>
      <c r="B7" s="12" t="s">
        <v>19</v>
      </c>
      <c r="C7" s="32">
        <v>1</v>
      </c>
      <c r="D7" s="42">
        <v>101</v>
      </c>
      <c r="E7" s="39">
        <f t="shared" si="0"/>
        <v>0.9900990099009901</v>
      </c>
    </row>
    <row r="8" spans="1:5" ht="12.75">
      <c r="A8" s="14" t="s">
        <v>20</v>
      </c>
      <c r="B8" s="12" t="s">
        <v>21</v>
      </c>
      <c r="C8" s="32">
        <v>0</v>
      </c>
      <c r="D8" s="42">
        <v>16</v>
      </c>
      <c r="E8" s="39">
        <f t="shared" si="0"/>
        <v>0</v>
      </c>
    </row>
    <row r="9" spans="1:5" ht="12.75">
      <c r="A9" s="14" t="s">
        <v>22</v>
      </c>
      <c r="B9" s="12" t="s">
        <v>23</v>
      </c>
      <c r="C9" s="32">
        <v>631</v>
      </c>
      <c r="D9" s="42">
        <v>69343</v>
      </c>
      <c r="E9" s="39">
        <f t="shared" si="0"/>
        <v>0.9099692831287945</v>
      </c>
    </row>
    <row r="10" spans="1:5" ht="24">
      <c r="A10" s="14" t="s">
        <v>24</v>
      </c>
      <c r="B10" s="12" t="s">
        <v>25</v>
      </c>
      <c r="C10" s="32">
        <v>139</v>
      </c>
      <c r="D10" s="42">
        <v>8216</v>
      </c>
      <c r="E10" s="39">
        <f t="shared" si="0"/>
        <v>1.6918208373904577</v>
      </c>
    </row>
    <row r="11" spans="1:5" ht="12.75">
      <c r="A11" s="14" t="s">
        <v>26</v>
      </c>
      <c r="B11" s="12" t="s">
        <v>27</v>
      </c>
      <c r="C11" s="32">
        <v>134</v>
      </c>
      <c r="D11" s="42">
        <v>13899</v>
      </c>
      <c r="E11" s="39">
        <f t="shared" si="0"/>
        <v>0.9640981365565867</v>
      </c>
    </row>
    <row r="12" spans="1:5" ht="12.75">
      <c r="A12" s="14" t="s">
        <v>28</v>
      </c>
      <c r="B12" s="12" t="s">
        <v>29</v>
      </c>
      <c r="C12" s="32">
        <v>1</v>
      </c>
      <c r="D12" s="42">
        <v>330</v>
      </c>
      <c r="E12" s="39">
        <f t="shared" si="0"/>
        <v>0.30303030303030304</v>
      </c>
    </row>
    <row r="13" spans="1:5" ht="24">
      <c r="A13" s="14" t="s">
        <v>30</v>
      </c>
      <c r="B13" s="12" t="s">
        <v>31</v>
      </c>
      <c r="C13" s="32">
        <v>14</v>
      </c>
      <c r="D13" s="42">
        <v>1865</v>
      </c>
      <c r="E13" s="39">
        <f t="shared" si="0"/>
        <v>0.7506702412868633</v>
      </c>
    </row>
    <row r="14" spans="1:5" ht="12.75">
      <c r="A14" s="14" t="s">
        <v>32</v>
      </c>
      <c r="B14" s="12" t="s">
        <v>33</v>
      </c>
      <c r="C14" s="32">
        <v>177</v>
      </c>
      <c r="D14" s="42">
        <v>11288</v>
      </c>
      <c r="E14" s="39">
        <f t="shared" si="0"/>
        <v>1.568036853295535</v>
      </c>
    </row>
    <row r="15" spans="1:5" ht="12.75">
      <c r="A15" s="14" t="s">
        <v>34</v>
      </c>
      <c r="B15" s="12" t="s">
        <v>35</v>
      </c>
      <c r="C15" s="32">
        <v>228</v>
      </c>
      <c r="D15" s="42">
        <v>23875</v>
      </c>
      <c r="E15" s="39">
        <f t="shared" si="0"/>
        <v>0.9549738219895288</v>
      </c>
    </row>
    <row r="16" spans="1:5" ht="24">
      <c r="A16" s="14" t="s">
        <v>36</v>
      </c>
      <c r="B16" s="12" t="s">
        <v>37</v>
      </c>
      <c r="C16" s="32">
        <v>18354</v>
      </c>
      <c r="D16" s="42">
        <v>2347076</v>
      </c>
      <c r="E16" s="39">
        <f t="shared" si="0"/>
        <v>0.7819942771346134</v>
      </c>
    </row>
    <row r="17" spans="1:5" ht="24">
      <c r="A17" s="14" t="s">
        <v>38</v>
      </c>
      <c r="B17" s="12" t="s">
        <v>39</v>
      </c>
      <c r="C17" s="32">
        <v>8</v>
      </c>
      <c r="D17" s="42">
        <v>624</v>
      </c>
      <c r="E17" s="39">
        <f t="shared" si="0"/>
        <v>1.282051282051282</v>
      </c>
    </row>
    <row r="18" spans="1:5" ht="12.75">
      <c r="A18" s="14" t="s">
        <v>40</v>
      </c>
      <c r="B18" s="12" t="s">
        <v>41</v>
      </c>
      <c r="C18" s="32">
        <v>46</v>
      </c>
      <c r="D18" s="42">
        <v>5152</v>
      </c>
      <c r="E18" s="39">
        <f t="shared" si="0"/>
        <v>0.8928571428571428</v>
      </c>
    </row>
    <row r="19" spans="1:5" ht="24">
      <c r="A19" s="14" t="s">
        <v>42</v>
      </c>
      <c r="B19" s="12" t="s">
        <v>142</v>
      </c>
      <c r="C19" s="32">
        <v>0</v>
      </c>
      <c r="D19" s="42">
        <v>953</v>
      </c>
      <c r="E19" s="39">
        <f t="shared" si="0"/>
        <v>0</v>
      </c>
    </row>
    <row r="20" spans="1:5" ht="36">
      <c r="A20" s="14" t="s">
        <v>43</v>
      </c>
      <c r="B20" s="12" t="s">
        <v>44</v>
      </c>
      <c r="C20" s="32">
        <v>32</v>
      </c>
      <c r="D20" s="42">
        <v>4774</v>
      </c>
      <c r="E20" s="39">
        <f t="shared" si="0"/>
        <v>0.6702974444909928</v>
      </c>
    </row>
    <row r="21" spans="1:5" ht="12.75">
      <c r="A21" s="14" t="s">
        <v>45</v>
      </c>
      <c r="B21" s="12" t="s">
        <v>46</v>
      </c>
      <c r="C21" s="32">
        <v>1323</v>
      </c>
      <c r="D21" s="42">
        <v>70104</v>
      </c>
      <c r="E21" s="39">
        <f t="shared" si="0"/>
        <v>1.8871961656966794</v>
      </c>
    </row>
    <row r="22" spans="1:5" ht="12.75">
      <c r="A22" s="14" t="s">
        <v>47</v>
      </c>
      <c r="B22" s="12" t="s">
        <v>48</v>
      </c>
      <c r="C22" s="32">
        <v>175</v>
      </c>
      <c r="D22" s="42">
        <v>17133</v>
      </c>
      <c r="E22" s="39">
        <f t="shared" si="0"/>
        <v>1.0214206502072025</v>
      </c>
    </row>
    <row r="23" spans="1:5" ht="12.75">
      <c r="A23" s="14" t="s">
        <v>49</v>
      </c>
      <c r="B23" s="12" t="s">
        <v>50</v>
      </c>
      <c r="C23" s="32">
        <v>31</v>
      </c>
      <c r="D23" s="42">
        <v>1438</v>
      </c>
      <c r="E23" s="39">
        <f t="shared" si="0"/>
        <v>2.1557719054242</v>
      </c>
    </row>
    <row r="24" spans="1:5" ht="12.75">
      <c r="A24" s="14" t="s">
        <v>51</v>
      </c>
      <c r="B24" s="12" t="s">
        <v>52</v>
      </c>
      <c r="C24" s="32">
        <v>413</v>
      </c>
      <c r="D24" s="42">
        <v>29183</v>
      </c>
      <c r="E24" s="39">
        <f t="shared" si="0"/>
        <v>1.415207483809067</v>
      </c>
    </row>
    <row r="25" spans="1:5" ht="12.75">
      <c r="A25" s="14" t="s">
        <v>53</v>
      </c>
      <c r="B25" s="12" t="s">
        <v>54</v>
      </c>
      <c r="C25" s="32">
        <v>5</v>
      </c>
      <c r="D25" s="42">
        <v>444</v>
      </c>
      <c r="E25" s="39">
        <f t="shared" si="0"/>
        <v>1.1261261261261262</v>
      </c>
    </row>
    <row r="26" spans="1:5" ht="12.75">
      <c r="A26" s="14" t="s">
        <v>55</v>
      </c>
      <c r="B26" s="12" t="s">
        <v>56</v>
      </c>
      <c r="C26" s="32">
        <v>336</v>
      </c>
      <c r="D26" s="42">
        <v>24736</v>
      </c>
      <c r="E26" s="39">
        <f t="shared" si="0"/>
        <v>1.3583441138421735</v>
      </c>
    </row>
    <row r="27" spans="1:5" ht="36">
      <c r="A27" s="14" t="s">
        <v>57</v>
      </c>
      <c r="B27" s="12" t="s">
        <v>58</v>
      </c>
      <c r="C27" s="32">
        <v>0</v>
      </c>
      <c r="D27" s="42">
        <v>12</v>
      </c>
      <c r="E27" s="39">
        <f t="shared" si="0"/>
        <v>0</v>
      </c>
    </row>
    <row r="28" spans="1:5" ht="12.75">
      <c r="A28" s="14" t="s">
        <v>59</v>
      </c>
      <c r="B28" s="12" t="s">
        <v>60</v>
      </c>
      <c r="C28" s="32">
        <v>0</v>
      </c>
      <c r="D28" s="42">
        <v>45</v>
      </c>
      <c r="E28" s="39">
        <f t="shared" si="0"/>
        <v>0</v>
      </c>
    </row>
    <row r="29" spans="1:5" ht="13.5" thickBot="1">
      <c r="A29" s="14" t="s">
        <v>61</v>
      </c>
      <c r="B29" s="12" t="s">
        <v>62</v>
      </c>
      <c r="C29" s="32">
        <v>7947</v>
      </c>
      <c r="D29" s="42">
        <v>513766</v>
      </c>
      <c r="E29" s="39">
        <f t="shared" si="0"/>
        <v>1.5468131406126524</v>
      </c>
    </row>
    <row r="30" spans="1:5" ht="13.5" thickBot="1">
      <c r="A30" s="15" t="s">
        <v>63</v>
      </c>
      <c r="B30" s="16"/>
      <c r="C30" s="24">
        <v>42389</v>
      </c>
      <c r="D30" s="44">
        <f>SUM(D4:D29)</f>
        <v>4089203</v>
      </c>
      <c r="E30" s="40">
        <f t="shared" si="0"/>
        <v>1.0366078671076</v>
      </c>
    </row>
  </sheetData>
  <sheetProtection/>
  <mergeCells count="4">
    <mergeCell ref="A1:B3"/>
    <mergeCell ref="C2:C3"/>
    <mergeCell ref="D2:D3"/>
    <mergeCell ref="E1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3.57421875" style="7" customWidth="1"/>
    <col min="3" max="12" width="12.28125" style="5" customWidth="1"/>
    <col min="13" max="16384" width="11.421875" style="6" customWidth="1"/>
  </cols>
  <sheetData>
    <row r="1" spans="1:14" ht="40.5" customHeight="1" thickBot="1">
      <c r="A1" s="49" t="s">
        <v>141</v>
      </c>
      <c r="B1" s="49"/>
      <c r="C1" s="1" t="s">
        <v>77</v>
      </c>
      <c r="D1" s="2" t="s">
        <v>78</v>
      </c>
      <c r="E1" s="2" t="s">
        <v>79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50" t="s">
        <v>86</v>
      </c>
      <c r="M1" s="8" t="s">
        <v>9</v>
      </c>
      <c r="N1" s="50" t="s">
        <v>87</v>
      </c>
    </row>
    <row r="2" spans="1:14" ht="13.5" customHeight="1" thickBot="1">
      <c r="A2" s="49"/>
      <c r="B2" s="49"/>
      <c r="C2" s="61" t="s">
        <v>88</v>
      </c>
      <c r="D2" s="62"/>
      <c r="E2" s="62"/>
      <c r="F2" s="62"/>
      <c r="G2" s="62"/>
      <c r="H2" s="62"/>
      <c r="I2" s="62"/>
      <c r="J2" s="62"/>
      <c r="K2" s="62"/>
      <c r="L2" s="51"/>
      <c r="M2" s="60" t="s">
        <v>9</v>
      </c>
      <c r="N2" s="51"/>
    </row>
    <row r="3" spans="1:14" ht="13.5" customHeight="1" thickBot="1">
      <c r="A3" s="49"/>
      <c r="B3" s="49"/>
      <c r="C3" s="63"/>
      <c r="D3" s="64"/>
      <c r="E3" s="64"/>
      <c r="F3" s="64"/>
      <c r="G3" s="64"/>
      <c r="H3" s="64"/>
      <c r="I3" s="64"/>
      <c r="J3" s="64"/>
      <c r="K3" s="64"/>
      <c r="L3" s="52"/>
      <c r="M3" s="60"/>
      <c r="N3" s="52"/>
    </row>
    <row r="4" spans="1:14" ht="12.75">
      <c r="A4" s="14" t="s">
        <v>12</v>
      </c>
      <c r="B4" s="30" t="s">
        <v>13</v>
      </c>
      <c r="C4" s="31">
        <v>4</v>
      </c>
      <c r="D4" s="31">
        <v>19</v>
      </c>
      <c r="E4" s="31">
        <v>76</v>
      </c>
      <c r="F4" s="31">
        <v>9</v>
      </c>
      <c r="G4" s="31">
        <v>27</v>
      </c>
      <c r="H4" s="31">
        <v>11</v>
      </c>
      <c r="I4" s="31">
        <v>26</v>
      </c>
      <c r="J4" s="31">
        <v>35</v>
      </c>
      <c r="K4" s="31">
        <v>12</v>
      </c>
      <c r="L4" s="41">
        <f>SUM(C4:K4)</f>
        <v>219</v>
      </c>
      <c r="M4" s="41">
        <v>2287</v>
      </c>
      <c r="N4" s="39">
        <f>L4/M4*100</f>
        <v>9.575863576738085</v>
      </c>
    </row>
    <row r="5" spans="1:14" ht="12.75">
      <c r="A5" s="14" t="s">
        <v>14</v>
      </c>
      <c r="B5" s="12" t="s">
        <v>15</v>
      </c>
      <c r="C5" s="32">
        <v>1</v>
      </c>
      <c r="D5" s="32">
        <v>1</v>
      </c>
      <c r="E5" s="32">
        <v>2</v>
      </c>
      <c r="F5" s="32">
        <v>0</v>
      </c>
      <c r="G5" s="32">
        <v>0</v>
      </c>
      <c r="H5" s="32">
        <v>4</v>
      </c>
      <c r="I5" s="32">
        <v>0</v>
      </c>
      <c r="J5" s="32">
        <v>1</v>
      </c>
      <c r="K5" s="32">
        <v>0</v>
      </c>
      <c r="L5" s="42">
        <f aca="true" t="shared" si="0" ref="L5:L30">SUM(C5:K5)</f>
        <v>9</v>
      </c>
      <c r="M5" s="42">
        <v>1223</v>
      </c>
      <c r="N5" s="39">
        <f aca="true" t="shared" si="1" ref="N5:N30">L5/M5*100</f>
        <v>0.7358953393295176</v>
      </c>
    </row>
    <row r="6" spans="1:14" ht="12.75">
      <c r="A6" s="14" t="s">
        <v>16</v>
      </c>
      <c r="B6" s="12" t="s">
        <v>17</v>
      </c>
      <c r="C6" s="32">
        <v>1468</v>
      </c>
      <c r="D6" s="32">
        <v>4209</v>
      </c>
      <c r="E6" s="32">
        <v>11979</v>
      </c>
      <c r="F6" s="32">
        <v>1799</v>
      </c>
      <c r="G6" s="32">
        <v>11684</v>
      </c>
      <c r="H6" s="32">
        <v>1926</v>
      </c>
      <c r="I6" s="32">
        <v>1455</v>
      </c>
      <c r="J6" s="32">
        <v>11638</v>
      </c>
      <c r="K6" s="32">
        <v>3177</v>
      </c>
      <c r="L6" s="42">
        <f t="shared" si="0"/>
        <v>49335</v>
      </c>
      <c r="M6" s="42">
        <v>941320</v>
      </c>
      <c r="N6" s="39">
        <f t="shared" si="1"/>
        <v>5.241044490715166</v>
      </c>
    </row>
    <row r="7" spans="1:14" ht="12.75">
      <c r="A7" s="14" t="s">
        <v>18</v>
      </c>
      <c r="B7" s="12" t="s">
        <v>19</v>
      </c>
      <c r="C7" s="32">
        <v>1</v>
      </c>
      <c r="D7" s="32">
        <v>0</v>
      </c>
      <c r="E7" s="32">
        <v>0</v>
      </c>
      <c r="F7" s="32">
        <v>0</v>
      </c>
      <c r="G7" s="32">
        <v>0</v>
      </c>
      <c r="H7" s="32">
        <v>3</v>
      </c>
      <c r="I7" s="32">
        <v>0</v>
      </c>
      <c r="J7" s="32">
        <v>3</v>
      </c>
      <c r="K7" s="32">
        <v>2</v>
      </c>
      <c r="L7" s="42">
        <f t="shared" si="0"/>
        <v>9</v>
      </c>
      <c r="M7" s="42">
        <v>101</v>
      </c>
      <c r="N7" s="39">
        <f t="shared" si="1"/>
        <v>8.91089108910891</v>
      </c>
    </row>
    <row r="8" spans="1:14" ht="12.75">
      <c r="A8" s="14" t="s">
        <v>20</v>
      </c>
      <c r="B8" s="12" t="s">
        <v>21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42">
        <f t="shared" si="0"/>
        <v>0</v>
      </c>
      <c r="M8" s="42">
        <v>16</v>
      </c>
      <c r="N8" s="39">
        <f t="shared" si="1"/>
        <v>0</v>
      </c>
    </row>
    <row r="9" spans="1:14" ht="12.75">
      <c r="A9" s="14" t="s">
        <v>22</v>
      </c>
      <c r="B9" s="12" t="s">
        <v>23</v>
      </c>
      <c r="C9" s="32">
        <v>122</v>
      </c>
      <c r="D9" s="32">
        <v>408</v>
      </c>
      <c r="E9" s="32">
        <v>742</v>
      </c>
      <c r="F9" s="32">
        <v>150</v>
      </c>
      <c r="G9" s="32">
        <v>771</v>
      </c>
      <c r="H9" s="32">
        <v>138</v>
      </c>
      <c r="I9" s="32">
        <v>122</v>
      </c>
      <c r="J9" s="32">
        <v>1379</v>
      </c>
      <c r="K9" s="32">
        <v>280</v>
      </c>
      <c r="L9" s="42">
        <f t="shared" si="0"/>
        <v>4112</v>
      </c>
      <c r="M9" s="42">
        <v>69343</v>
      </c>
      <c r="N9" s="39">
        <f t="shared" si="1"/>
        <v>5.929942459945488</v>
      </c>
    </row>
    <row r="10" spans="1:14" ht="24">
      <c r="A10" s="14" t="s">
        <v>24</v>
      </c>
      <c r="B10" s="12" t="s">
        <v>25</v>
      </c>
      <c r="C10" s="32">
        <v>0</v>
      </c>
      <c r="D10" s="32">
        <v>37</v>
      </c>
      <c r="E10" s="32">
        <v>13</v>
      </c>
      <c r="F10" s="32">
        <v>29</v>
      </c>
      <c r="G10" s="32">
        <v>11</v>
      </c>
      <c r="H10" s="32">
        <v>4</v>
      </c>
      <c r="I10" s="32">
        <v>13</v>
      </c>
      <c r="J10" s="32">
        <v>8</v>
      </c>
      <c r="K10" s="32">
        <v>6</v>
      </c>
      <c r="L10" s="42">
        <f t="shared" si="0"/>
        <v>121</v>
      </c>
      <c r="M10" s="42">
        <v>8216</v>
      </c>
      <c r="N10" s="39">
        <f t="shared" si="1"/>
        <v>1.472736124634859</v>
      </c>
    </row>
    <row r="11" spans="1:14" ht="12.75">
      <c r="A11" s="14" t="s">
        <v>26</v>
      </c>
      <c r="B11" s="12" t="s">
        <v>27</v>
      </c>
      <c r="C11" s="32">
        <v>34</v>
      </c>
      <c r="D11" s="32">
        <v>70</v>
      </c>
      <c r="E11" s="32">
        <v>82</v>
      </c>
      <c r="F11" s="32">
        <v>36</v>
      </c>
      <c r="G11" s="32">
        <v>113</v>
      </c>
      <c r="H11" s="32">
        <v>41</v>
      </c>
      <c r="I11" s="32">
        <v>26</v>
      </c>
      <c r="J11" s="32">
        <v>157</v>
      </c>
      <c r="K11" s="32">
        <v>48</v>
      </c>
      <c r="L11" s="42">
        <f t="shared" si="0"/>
        <v>607</v>
      </c>
      <c r="M11" s="42">
        <v>13899</v>
      </c>
      <c r="N11" s="39">
        <f t="shared" si="1"/>
        <v>4.3672206633570765</v>
      </c>
    </row>
    <row r="12" spans="1:14" ht="12.75">
      <c r="A12" s="14" t="s">
        <v>28</v>
      </c>
      <c r="B12" s="12" t="s">
        <v>29</v>
      </c>
      <c r="C12" s="32">
        <v>0</v>
      </c>
      <c r="D12" s="32">
        <v>3</v>
      </c>
      <c r="E12" s="32">
        <v>0</v>
      </c>
      <c r="F12" s="32">
        <v>2</v>
      </c>
      <c r="G12" s="32">
        <v>0</v>
      </c>
      <c r="H12" s="32">
        <v>1</v>
      </c>
      <c r="I12" s="32">
        <v>0</v>
      </c>
      <c r="J12" s="32">
        <v>5</v>
      </c>
      <c r="K12" s="32">
        <v>2</v>
      </c>
      <c r="L12" s="42">
        <f t="shared" si="0"/>
        <v>13</v>
      </c>
      <c r="M12" s="42">
        <v>330</v>
      </c>
      <c r="N12" s="39">
        <f t="shared" si="1"/>
        <v>3.939393939393939</v>
      </c>
    </row>
    <row r="13" spans="1:14" ht="24">
      <c r="A13" s="14" t="s">
        <v>30</v>
      </c>
      <c r="B13" s="12" t="s">
        <v>31</v>
      </c>
      <c r="C13" s="32">
        <v>5</v>
      </c>
      <c r="D13" s="32">
        <v>8</v>
      </c>
      <c r="E13" s="32">
        <v>17</v>
      </c>
      <c r="F13" s="32">
        <v>2</v>
      </c>
      <c r="G13" s="32">
        <v>9</v>
      </c>
      <c r="H13" s="32">
        <v>4</v>
      </c>
      <c r="I13" s="32">
        <v>12</v>
      </c>
      <c r="J13" s="32">
        <v>12</v>
      </c>
      <c r="K13" s="32">
        <v>11</v>
      </c>
      <c r="L13" s="42">
        <f t="shared" si="0"/>
        <v>80</v>
      </c>
      <c r="M13" s="42">
        <v>1865</v>
      </c>
      <c r="N13" s="39">
        <f t="shared" si="1"/>
        <v>4.289544235924933</v>
      </c>
    </row>
    <row r="14" spans="1:14" ht="12.75">
      <c r="A14" s="14" t="s">
        <v>32</v>
      </c>
      <c r="B14" s="12" t="s">
        <v>33</v>
      </c>
      <c r="C14" s="32">
        <v>21</v>
      </c>
      <c r="D14" s="32">
        <v>49</v>
      </c>
      <c r="E14" s="32">
        <v>107</v>
      </c>
      <c r="F14" s="32">
        <v>65</v>
      </c>
      <c r="G14" s="32">
        <v>214</v>
      </c>
      <c r="H14" s="32">
        <v>10</v>
      </c>
      <c r="I14" s="32">
        <v>14</v>
      </c>
      <c r="J14" s="32">
        <v>210</v>
      </c>
      <c r="K14" s="32">
        <v>50</v>
      </c>
      <c r="L14" s="42">
        <f t="shared" si="0"/>
        <v>740</v>
      </c>
      <c r="M14" s="42">
        <v>11288</v>
      </c>
      <c r="N14" s="39">
        <f t="shared" si="1"/>
        <v>6.555634301913536</v>
      </c>
    </row>
    <row r="15" spans="1:14" ht="12.75">
      <c r="A15" s="14" t="s">
        <v>34</v>
      </c>
      <c r="B15" s="12" t="s">
        <v>35</v>
      </c>
      <c r="C15" s="32">
        <v>86</v>
      </c>
      <c r="D15" s="32">
        <v>88</v>
      </c>
      <c r="E15" s="32">
        <v>169</v>
      </c>
      <c r="F15" s="32">
        <v>73</v>
      </c>
      <c r="G15" s="32">
        <v>87</v>
      </c>
      <c r="H15" s="32">
        <v>31</v>
      </c>
      <c r="I15" s="32">
        <v>26</v>
      </c>
      <c r="J15" s="32">
        <v>334</v>
      </c>
      <c r="K15" s="32">
        <v>44</v>
      </c>
      <c r="L15" s="42">
        <f t="shared" si="0"/>
        <v>938</v>
      </c>
      <c r="M15" s="42">
        <v>23875</v>
      </c>
      <c r="N15" s="39">
        <f t="shared" si="1"/>
        <v>3.928795811518324</v>
      </c>
    </row>
    <row r="16" spans="1:14" ht="24">
      <c r="A16" s="14" t="s">
        <v>36</v>
      </c>
      <c r="B16" s="12" t="s">
        <v>37</v>
      </c>
      <c r="C16" s="32">
        <v>4800</v>
      </c>
      <c r="D16" s="32">
        <v>14788</v>
      </c>
      <c r="E16" s="32">
        <v>16777</v>
      </c>
      <c r="F16" s="32">
        <v>3515</v>
      </c>
      <c r="G16" s="32">
        <v>15083</v>
      </c>
      <c r="H16" s="32">
        <v>5311</v>
      </c>
      <c r="I16" s="32">
        <v>2532</v>
      </c>
      <c r="J16" s="32">
        <v>20664</v>
      </c>
      <c r="K16" s="32">
        <v>4900</v>
      </c>
      <c r="L16" s="42">
        <f t="shared" si="0"/>
        <v>88370</v>
      </c>
      <c r="M16" s="42">
        <v>2347076</v>
      </c>
      <c r="N16" s="39">
        <f t="shared" si="1"/>
        <v>3.7651102904209326</v>
      </c>
    </row>
    <row r="17" spans="1:14" ht="24">
      <c r="A17" s="14" t="s">
        <v>38</v>
      </c>
      <c r="B17" s="12" t="s">
        <v>39</v>
      </c>
      <c r="C17" s="32">
        <v>0</v>
      </c>
      <c r="D17" s="32">
        <v>2</v>
      </c>
      <c r="E17" s="32">
        <v>7</v>
      </c>
      <c r="F17" s="32">
        <v>0</v>
      </c>
      <c r="G17" s="32">
        <v>5</v>
      </c>
      <c r="H17" s="32">
        <v>1</v>
      </c>
      <c r="I17" s="32">
        <v>0</v>
      </c>
      <c r="J17" s="32">
        <v>13</v>
      </c>
      <c r="K17" s="32">
        <v>1</v>
      </c>
      <c r="L17" s="42">
        <f t="shared" si="0"/>
        <v>29</v>
      </c>
      <c r="M17" s="42">
        <v>624</v>
      </c>
      <c r="N17" s="39">
        <f t="shared" si="1"/>
        <v>4.647435897435898</v>
      </c>
    </row>
    <row r="18" spans="1:14" ht="24">
      <c r="A18" s="14" t="s">
        <v>40</v>
      </c>
      <c r="B18" s="12" t="s">
        <v>41</v>
      </c>
      <c r="C18" s="32">
        <v>21</v>
      </c>
      <c r="D18" s="32">
        <v>20</v>
      </c>
      <c r="E18" s="32">
        <v>17</v>
      </c>
      <c r="F18" s="32">
        <v>29</v>
      </c>
      <c r="G18" s="32">
        <v>5</v>
      </c>
      <c r="H18" s="32">
        <v>19</v>
      </c>
      <c r="I18" s="32">
        <v>12</v>
      </c>
      <c r="J18" s="32">
        <v>39</v>
      </c>
      <c r="K18" s="32">
        <v>10</v>
      </c>
      <c r="L18" s="42">
        <f t="shared" si="0"/>
        <v>172</v>
      </c>
      <c r="M18" s="42">
        <v>5152</v>
      </c>
      <c r="N18" s="39">
        <f t="shared" si="1"/>
        <v>3.3385093167701863</v>
      </c>
    </row>
    <row r="19" spans="1:14" ht="24">
      <c r="A19" s="14" t="s">
        <v>42</v>
      </c>
      <c r="B19" s="12" t="s">
        <v>142</v>
      </c>
      <c r="C19" s="32">
        <v>0</v>
      </c>
      <c r="D19" s="32">
        <v>0</v>
      </c>
      <c r="E19" s="32">
        <v>3</v>
      </c>
      <c r="F19" s="32">
        <v>1</v>
      </c>
      <c r="G19" s="32">
        <v>4</v>
      </c>
      <c r="H19" s="32">
        <v>1</v>
      </c>
      <c r="I19" s="32">
        <v>0</v>
      </c>
      <c r="J19" s="32">
        <v>0</v>
      </c>
      <c r="K19" s="32">
        <v>0</v>
      </c>
      <c r="L19" s="42">
        <f t="shared" si="0"/>
        <v>9</v>
      </c>
      <c r="M19" s="42">
        <v>953</v>
      </c>
      <c r="N19" s="39">
        <f t="shared" si="1"/>
        <v>0.944386149003148</v>
      </c>
    </row>
    <row r="20" spans="1:14" ht="36">
      <c r="A20" s="14" t="s">
        <v>43</v>
      </c>
      <c r="B20" s="12" t="s">
        <v>44</v>
      </c>
      <c r="C20" s="32">
        <v>15</v>
      </c>
      <c r="D20" s="32">
        <v>32</v>
      </c>
      <c r="E20" s="32">
        <v>14</v>
      </c>
      <c r="F20" s="32">
        <v>10</v>
      </c>
      <c r="G20" s="32">
        <v>20</v>
      </c>
      <c r="H20" s="32">
        <v>3</v>
      </c>
      <c r="I20" s="32">
        <v>25</v>
      </c>
      <c r="J20" s="32">
        <v>4</v>
      </c>
      <c r="K20" s="32">
        <v>17</v>
      </c>
      <c r="L20" s="42">
        <f t="shared" si="0"/>
        <v>140</v>
      </c>
      <c r="M20" s="42">
        <v>4774</v>
      </c>
      <c r="N20" s="39">
        <f t="shared" si="1"/>
        <v>2.932551319648094</v>
      </c>
    </row>
    <row r="21" spans="1:14" ht="12.75">
      <c r="A21" s="14" t="s">
        <v>45</v>
      </c>
      <c r="B21" s="12" t="s">
        <v>46</v>
      </c>
      <c r="C21" s="32">
        <v>168</v>
      </c>
      <c r="D21" s="32">
        <v>783</v>
      </c>
      <c r="E21" s="32">
        <v>621</v>
      </c>
      <c r="F21" s="32">
        <v>246</v>
      </c>
      <c r="G21" s="32">
        <v>257</v>
      </c>
      <c r="H21" s="32">
        <v>304</v>
      </c>
      <c r="I21" s="32">
        <v>233</v>
      </c>
      <c r="J21" s="32">
        <v>125</v>
      </c>
      <c r="K21" s="32">
        <v>244</v>
      </c>
      <c r="L21" s="42">
        <f t="shared" si="0"/>
        <v>2981</v>
      </c>
      <c r="M21" s="42">
        <v>70104</v>
      </c>
      <c r="N21" s="39">
        <f t="shared" si="1"/>
        <v>4.2522537943626615</v>
      </c>
    </row>
    <row r="22" spans="1:14" ht="12.75">
      <c r="A22" s="14" t="s">
        <v>47</v>
      </c>
      <c r="B22" s="12" t="s">
        <v>48</v>
      </c>
      <c r="C22" s="32">
        <v>44</v>
      </c>
      <c r="D22" s="32">
        <v>135</v>
      </c>
      <c r="E22" s="32">
        <v>140</v>
      </c>
      <c r="F22" s="32">
        <v>41</v>
      </c>
      <c r="G22" s="32">
        <v>76</v>
      </c>
      <c r="H22" s="32">
        <v>56</v>
      </c>
      <c r="I22" s="32">
        <v>44</v>
      </c>
      <c r="J22" s="32">
        <v>101</v>
      </c>
      <c r="K22" s="32">
        <v>35</v>
      </c>
      <c r="L22" s="42">
        <f t="shared" si="0"/>
        <v>672</v>
      </c>
      <c r="M22" s="42">
        <v>17133</v>
      </c>
      <c r="N22" s="39">
        <f t="shared" si="1"/>
        <v>3.9222552967956577</v>
      </c>
    </row>
    <row r="23" spans="1:14" ht="12.75">
      <c r="A23" s="14" t="s">
        <v>49</v>
      </c>
      <c r="B23" s="12" t="s">
        <v>50</v>
      </c>
      <c r="C23" s="32">
        <v>6</v>
      </c>
      <c r="D23" s="32">
        <v>13</v>
      </c>
      <c r="E23" s="32">
        <v>11</v>
      </c>
      <c r="F23" s="32">
        <v>17</v>
      </c>
      <c r="G23" s="32">
        <v>13</v>
      </c>
      <c r="H23" s="32">
        <v>6</v>
      </c>
      <c r="I23" s="32">
        <v>6</v>
      </c>
      <c r="J23" s="32">
        <v>8</v>
      </c>
      <c r="K23" s="32">
        <v>9</v>
      </c>
      <c r="L23" s="42">
        <f t="shared" si="0"/>
        <v>89</v>
      </c>
      <c r="M23" s="42">
        <v>1438</v>
      </c>
      <c r="N23" s="39">
        <f t="shared" si="1"/>
        <v>6.189151599443671</v>
      </c>
    </row>
    <row r="24" spans="1:14" ht="12.75">
      <c r="A24" s="14" t="s">
        <v>51</v>
      </c>
      <c r="B24" s="12" t="s">
        <v>52</v>
      </c>
      <c r="C24" s="32">
        <v>85</v>
      </c>
      <c r="D24" s="32">
        <v>249</v>
      </c>
      <c r="E24" s="32">
        <v>245</v>
      </c>
      <c r="F24" s="32">
        <v>158</v>
      </c>
      <c r="G24" s="32">
        <v>153</v>
      </c>
      <c r="H24" s="32">
        <v>84</v>
      </c>
      <c r="I24" s="32">
        <v>91</v>
      </c>
      <c r="J24" s="32">
        <v>422</v>
      </c>
      <c r="K24" s="32">
        <v>94</v>
      </c>
      <c r="L24" s="42">
        <f t="shared" si="0"/>
        <v>1581</v>
      </c>
      <c r="M24" s="42">
        <v>29183</v>
      </c>
      <c r="N24" s="39">
        <f t="shared" si="1"/>
        <v>5.417537607511223</v>
      </c>
    </row>
    <row r="25" spans="1:14" ht="12.75">
      <c r="A25" s="14" t="s">
        <v>53</v>
      </c>
      <c r="B25" s="12" t="s">
        <v>54</v>
      </c>
      <c r="C25" s="32">
        <v>1</v>
      </c>
      <c r="D25" s="32">
        <v>5</v>
      </c>
      <c r="E25" s="32">
        <v>1</v>
      </c>
      <c r="F25" s="32">
        <v>2</v>
      </c>
      <c r="G25" s="32">
        <v>0</v>
      </c>
      <c r="H25" s="32">
        <v>1</v>
      </c>
      <c r="I25" s="32">
        <v>2</v>
      </c>
      <c r="J25" s="32">
        <v>6</v>
      </c>
      <c r="K25" s="32">
        <v>2</v>
      </c>
      <c r="L25" s="42">
        <f t="shared" si="0"/>
        <v>20</v>
      </c>
      <c r="M25" s="42">
        <v>444</v>
      </c>
      <c r="N25" s="39">
        <f t="shared" si="1"/>
        <v>4.504504504504505</v>
      </c>
    </row>
    <row r="26" spans="1:14" ht="12.75">
      <c r="A26" s="14" t="s">
        <v>55</v>
      </c>
      <c r="B26" s="12" t="s">
        <v>56</v>
      </c>
      <c r="C26" s="32">
        <v>42</v>
      </c>
      <c r="D26" s="32">
        <v>186</v>
      </c>
      <c r="E26" s="32">
        <v>174</v>
      </c>
      <c r="F26" s="32">
        <v>89</v>
      </c>
      <c r="G26" s="32">
        <v>132</v>
      </c>
      <c r="H26" s="32">
        <v>49</v>
      </c>
      <c r="I26" s="32">
        <v>58</v>
      </c>
      <c r="J26" s="32">
        <v>381</v>
      </c>
      <c r="K26" s="32">
        <v>91</v>
      </c>
      <c r="L26" s="42">
        <f t="shared" si="0"/>
        <v>1202</v>
      </c>
      <c r="M26" s="42">
        <v>24736</v>
      </c>
      <c r="N26" s="39">
        <f t="shared" si="1"/>
        <v>4.859314359637775</v>
      </c>
    </row>
    <row r="27" spans="1:14" ht="36">
      <c r="A27" s="14" t="s">
        <v>57</v>
      </c>
      <c r="B27" s="12" t="s">
        <v>58</v>
      </c>
      <c r="C27" s="32">
        <v>1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42">
        <f t="shared" si="0"/>
        <v>1</v>
      </c>
      <c r="M27" s="42">
        <v>12</v>
      </c>
      <c r="N27" s="39">
        <f t="shared" si="1"/>
        <v>8.333333333333332</v>
      </c>
    </row>
    <row r="28" spans="1:14" ht="12.75">
      <c r="A28" s="14" t="s">
        <v>59</v>
      </c>
      <c r="B28" s="12" t="s">
        <v>60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42">
        <f t="shared" si="0"/>
        <v>0</v>
      </c>
      <c r="M28" s="42">
        <v>45</v>
      </c>
      <c r="N28" s="39">
        <f t="shared" si="1"/>
        <v>0</v>
      </c>
    </row>
    <row r="29" spans="1:14" ht="13.5" thickBot="1">
      <c r="A29" s="14" t="s">
        <v>61</v>
      </c>
      <c r="B29" s="12" t="s">
        <v>62</v>
      </c>
      <c r="C29" s="32">
        <v>3602</v>
      </c>
      <c r="D29" s="32">
        <v>4997</v>
      </c>
      <c r="E29" s="32">
        <v>4841</v>
      </c>
      <c r="F29" s="32">
        <v>7014</v>
      </c>
      <c r="G29" s="32">
        <v>8012</v>
      </c>
      <c r="H29" s="32">
        <v>1657</v>
      </c>
      <c r="I29" s="32">
        <v>782</v>
      </c>
      <c r="J29" s="32">
        <v>2910</v>
      </c>
      <c r="K29" s="32">
        <v>1575</v>
      </c>
      <c r="L29" s="42">
        <f t="shared" si="0"/>
        <v>35390</v>
      </c>
      <c r="M29" s="42">
        <v>513766</v>
      </c>
      <c r="N29" s="39">
        <f t="shared" si="1"/>
        <v>6.888349949198662</v>
      </c>
    </row>
    <row r="30" spans="1:14" ht="13.5" thickBot="1">
      <c r="A30" s="15" t="s">
        <v>63</v>
      </c>
      <c r="B30" s="16"/>
      <c r="C30" s="24">
        <v>10527</v>
      </c>
      <c r="D30" s="24">
        <v>26102</v>
      </c>
      <c r="E30" s="24">
        <v>36038</v>
      </c>
      <c r="F30" s="24">
        <v>13287</v>
      </c>
      <c r="G30" s="24">
        <v>36676</v>
      </c>
      <c r="H30" s="24">
        <v>9665</v>
      </c>
      <c r="I30" s="24">
        <v>5479</v>
      </c>
      <c r="J30" s="24">
        <v>38455</v>
      </c>
      <c r="K30" s="24">
        <v>10610</v>
      </c>
      <c r="L30" s="43">
        <f t="shared" si="0"/>
        <v>186839</v>
      </c>
      <c r="M30" s="44">
        <f>SUM(M4:M29)</f>
        <v>4089203</v>
      </c>
      <c r="N30" s="40">
        <f t="shared" si="1"/>
        <v>4.56908106543011</v>
      </c>
    </row>
  </sheetData>
  <sheetProtection/>
  <autoFilter ref="B1:B3"/>
  <mergeCells count="5">
    <mergeCell ref="A1:B3"/>
    <mergeCell ref="M2:M3"/>
    <mergeCell ref="N1:N3"/>
    <mergeCell ref="C2:K3"/>
    <mergeCell ref="L1:L3"/>
  </mergeCells>
  <printOptions/>
  <pageMargins left="0.48" right="0.21" top="1.29" bottom="0.21" header="0.17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8" width="14.7109375" style="5" customWidth="1"/>
    <col min="9" max="16384" width="11.421875" style="6" customWidth="1"/>
  </cols>
  <sheetData>
    <row r="1" spans="1:10" ht="41.25" customHeight="1" thickBot="1">
      <c r="A1" s="49" t="s">
        <v>141</v>
      </c>
      <c r="B1" s="49"/>
      <c r="C1" s="1" t="s">
        <v>89</v>
      </c>
      <c r="D1" s="2" t="s">
        <v>90</v>
      </c>
      <c r="E1" s="2" t="s">
        <v>91</v>
      </c>
      <c r="F1" s="2" t="s">
        <v>92</v>
      </c>
      <c r="G1" s="2" t="s">
        <v>93</v>
      </c>
      <c r="H1" s="50" t="s">
        <v>94</v>
      </c>
      <c r="I1" s="8" t="s">
        <v>9</v>
      </c>
      <c r="J1" s="50" t="s">
        <v>95</v>
      </c>
    </row>
    <row r="2" spans="1:10" ht="13.5" customHeight="1" thickBot="1">
      <c r="A2" s="49"/>
      <c r="B2" s="49"/>
      <c r="C2" s="61" t="s">
        <v>96</v>
      </c>
      <c r="D2" s="62"/>
      <c r="E2" s="62"/>
      <c r="F2" s="62"/>
      <c r="G2" s="62"/>
      <c r="H2" s="51"/>
      <c r="I2" s="60" t="s">
        <v>9</v>
      </c>
      <c r="J2" s="51"/>
    </row>
    <row r="3" spans="1:10" ht="13.5" customHeight="1" thickBot="1">
      <c r="A3" s="49"/>
      <c r="B3" s="49"/>
      <c r="C3" s="63"/>
      <c r="D3" s="64"/>
      <c r="E3" s="64"/>
      <c r="F3" s="64"/>
      <c r="G3" s="64"/>
      <c r="H3" s="52"/>
      <c r="I3" s="60"/>
      <c r="J3" s="52"/>
    </row>
    <row r="4" spans="1:10" ht="12.75">
      <c r="A4" s="14" t="s">
        <v>12</v>
      </c>
      <c r="B4" s="30" t="s">
        <v>13</v>
      </c>
      <c r="C4" s="31">
        <v>27</v>
      </c>
      <c r="D4" s="31">
        <v>26</v>
      </c>
      <c r="E4" s="31">
        <v>9</v>
      </c>
      <c r="F4" s="31">
        <v>12</v>
      </c>
      <c r="G4" s="31">
        <v>22</v>
      </c>
      <c r="H4" s="41">
        <f>SUM(C4:G4)</f>
        <v>96</v>
      </c>
      <c r="I4" s="41">
        <v>2287</v>
      </c>
      <c r="J4" s="39">
        <f>H4/I4*100</f>
        <v>4.19763882815916</v>
      </c>
    </row>
    <row r="5" spans="1:10" ht="12.75">
      <c r="A5" s="14" t="s">
        <v>14</v>
      </c>
      <c r="B5" s="12" t="s">
        <v>15</v>
      </c>
      <c r="C5" s="32">
        <v>0</v>
      </c>
      <c r="D5" s="32">
        <v>1</v>
      </c>
      <c r="E5" s="32">
        <v>0</v>
      </c>
      <c r="F5" s="32">
        <v>1</v>
      </c>
      <c r="G5" s="32">
        <v>1</v>
      </c>
      <c r="H5" s="42">
        <f aca="true" t="shared" si="0" ref="H5:H30">SUM(C5:G5)</f>
        <v>3</v>
      </c>
      <c r="I5" s="42">
        <v>1223</v>
      </c>
      <c r="J5" s="39">
        <f aca="true" t="shared" si="1" ref="J5:J30">H5/I5*100</f>
        <v>0.24529844644317253</v>
      </c>
    </row>
    <row r="6" spans="1:10" ht="12.75">
      <c r="A6" s="14" t="s">
        <v>16</v>
      </c>
      <c r="B6" s="12" t="s">
        <v>17</v>
      </c>
      <c r="C6" s="32">
        <v>4608</v>
      </c>
      <c r="D6" s="32">
        <v>7925</v>
      </c>
      <c r="E6" s="32">
        <v>3505</v>
      </c>
      <c r="F6" s="32">
        <v>3086</v>
      </c>
      <c r="G6" s="32">
        <v>4925</v>
      </c>
      <c r="H6" s="42">
        <f t="shared" si="0"/>
        <v>24049</v>
      </c>
      <c r="I6" s="42">
        <v>941320</v>
      </c>
      <c r="J6" s="39">
        <f t="shared" si="1"/>
        <v>2.5548166404623296</v>
      </c>
    </row>
    <row r="7" spans="1:10" ht="12.75">
      <c r="A7" s="14" t="s">
        <v>18</v>
      </c>
      <c r="B7" s="12" t="s">
        <v>19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42">
        <f t="shared" si="0"/>
        <v>0</v>
      </c>
      <c r="I7" s="42">
        <v>101</v>
      </c>
      <c r="J7" s="39">
        <f t="shared" si="1"/>
        <v>0</v>
      </c>
    </row>
    <row r="8" spans="1:10" ht="12.75">
      <c r="A8" s="14" t="s">
        <v>20</v>
      </c>
      <c r="B8" s="12" t="s">
        <v>21</v>
      </c>
      <c r="C8" s="32">
        <v>0</v>
      </c>
      <c r="D8" s="32">
        <v>1</v>
      </c>
      <c r="E8" s="32">
        <v>0</v>
      </c>
      <c r="F8" s="32">
        <v>0</v>
      </c>
      <c r="G8" s="32">
        <v>0</v>
      </c>
      <c r="H8" s="42">
        <f t="shared" si="0"/>
        <v>1</v>
      </c>
      <c r="I8" s="42">
        <v>16</v>
      </c>
      <c r="J8" s="39">
        <f t="shared" si="1"/>
        <v>6.25</v>
      </c>
    </row>
    <row r="9" spans="1:10" ht="12.75">
      <c r="A9" s="14" t="s">
        <v>22</v>
      </c>
      <c r="B9" s="12" t="s">
        <v>23</v>
      </c>
      <c r="C9" s="32">
        <v>416</v>
      </c>
      <c r="D9" s="32">
        <v>446</v>
      </c>
      <c r="E9" s="32">
        <v>132</v>
      </c>
      <c r="F9" s="32">
        <v>168</v>
      </c>
      <c r="G9" s="32">
        <v>512</v>
      </c>
      <c r="H9" s="42">
        <f t="shared" si="0"/>
        <v>1674</v>
      </c>
      <c r="I9" s="42">
        <v>69343</v>
      </c>
      <c r="J9" s="39">
        <f t="shared" si="1"/>
        <v>2.4140864975556293</v>
      </c>
    </row>
    <row r="10" spans="1:10" ht="24">
      <c r="A10" s="14" t="s">
        <v>24</v>
      </c>
      <c r="B10" s="12" t="s">
        <v>25</v>
      </c>
      <c r="C10" s="32">
        <v>7</v>
      </c>
      <c r="D10" s="32">
        <v>1</v>
      </c>
      <c r="E10" s="32">
        <v>0</v>
      </c>
      <c r="F10" s="32">
        <v>5</v>
      </c>
      <c r="G10" s="32">
        <v>5</v>
      </c>
      <c r="H10" s="42">
        <f t="shared" si="0"/>
        <v>18</v>
      </c>
      <c r="I10" s="42">
        <v>8216</v>
      </c>
      <c r="J10" s="39">
        <f t="shared" si="1"/>
        <v>0.21908471275559885</v>
      </c>
    </row>
    <row r="11" spans="1:10" ht="12.75">
      <c r="A11" s="14" t="s">
        <v>26</v>
      </c>
      <c r="B11" s="12" t="s">
        <v>27</v>
      </c>
      <c r="C11" s="32">
        <v>116</v>
      </c>
      <c r="D11" s="32">
        <v>128</v>
      </c>
      <c r="E11" s="32">
        <v>30</v>
      </c>
      <c r="F11" s="32">
        <v>67</v>
      </c>
      <c r="G11" s="32">
        <v>159</v>
      </c>
      <c r="H11" s="42">
        <f t="shared" si="0"/>
        <v>500</v>
      </c>
      <c r="I11" s="42">
        <v>13899</v>
      </c>
      <c r="J11" s="39">
        <f t="shared" si="1"/>
        <v>3.5973811065544288</v>
      </c>
    </row>
    <row r="12" spans="1:10" ht="12.75">
      <c r="A12" s="14" t="s">
        <v>28</v>
      </c>
      <c r="B12" s="12" t="s">
        <v>29</v>
      </c>
      <c r="C12" s="32">
        <v>3</v>
      </c>
      <c r="D12" s="32">
        <v>9</v>
      </c>
      <c r="E12" s="32">
        <v>0</v>
      </c>
      <c r="F12" s="32">
        <v>1</v>
      </c>
      <c r="G12" s="32">
        <v>5</v>
      </c>
      <c r="H12" s="42">
        <f t="shared" si="0"/>
        <v>18</v>
      </c>
      <c r="I12" s="42">
        <v>330</v>
      </c>
      <c r="J12" s="39">
        <f t="shared" si="1"/>
        <v>5.454545454545454</v>
      </c>
    </row>
    <row r="13" spans="1:10" ht="24">
      <c r="A13" s="14" t="s">
        <v>30</v>
      </c>
      <c r="B13" s="12" t="s">
        <v>31</v>
      </c>
      <c r="C13" s="32">
        <v>9</v>
      </c>
      <c r="D13" s="32">
        <v>16</v>
      </c>
      <c r="E13" s="32">
        <v>2</v>
      </c>
      <c r="F13" s="32">
        <v>8</v>
      </c>
      <c r="G13" s="32">
        <v>20</v>
      </c>
      <c r="H13" s="42">
        <f t="shared" si="0"/>
        <v>55</v>
      </c>
      <c r="I13" s="42">
        <v>1865</v>
      </c>
      <c r="J13" s="39">
        <f t="shared" si="1"/>
        <v>2.949061662198391</v>
      </c>
    </row>
    <row r="14" spans="1:10" ht="12.75">
      <c r="A14" s="14" t="s">
        <v>32</v>
      </c>
      <c r="B14" s="12" t="s">
        <v>33</v>
      </c>
      <c r="C14" s="32">
        <v>148</v>
      </c>
      <c r="D14" s="32">
        <v>101</v>
      </c>
      <c r="E14" s="32">
        <v>41</v>
      </c>
      <c r="F14" s="32">
        <v>23</v>
      </c>
      <c r="G14" s="32">
        <v>77</v>
      </c>
      <c r="H14" s="42">
        <f t="shared" si="0"/>
        <v>390</v>
      </c>
      <c r="I14" s="42">
        <v>11288</v>
      </c>
      <c r="J14" s="39">
        <f t="shared" si="1"/>
        <v>3.454996456413891</v>
      </c>
    </row>
    <row r="15" spans="1:10" ht="12.75">
      <c r="A15" s="14" t="s">
        <v>34</v>
      </c>
      <c r="B15" s="12" t="s">
        <v>35</v>
      </c>
      <c r="C15" s="32">
        <v>193</v>
      </c>
      <c r="D15" s="32">
        <v>232</v>
      </c>
      <c r="E15" s="32">
        <v>37</v>
      </c>
      <c r="F15" s="32">
        <v>48</v>
      </c>
      <c r="G15" s="32">
        <v>241</v>
      </c>
      <c r="H15" s="42">
        <f t="shared" si="0"/>
        <v>751</v>
      </c>
      <c r="I15" s="42">
        <v>23875</v>
      </c>
      <c r="J15" s="39">
        <f t="shared" si="1"/>
        <v>3.1455497382198954</v>
      </c>
    </row>
    <row r="16" spans="1:10" ht="24">
      <c r="A16" s="14" t="s">
        <v>36</v>
      </c>
      <c r="B16" s="12" t="s">
        <v>37</v>
      </c>
      <c r="C16" s="32">
        <v>17628</v>
      </c>
      <c r="D16" s="32">
        <v>14635</v>
      </c>
      <c r="E16" s="32">
        <v>5836</v>
      </c>
      <c r="F16" s="32">
        <v>7947</v>
      </c>
      <c r="G16" s="32">
        <v>23323</v>
      </c>
      <c r="H16" s="42">
        <f t="shared" si="0"/>
        <v>69369</v>
      </c>
      <c r="I16" s="42">
        <v>2347076</v>
      </c>
      <c r="J16" s="39">
        <f t="shared" si="1"/>
        <v>2.9555497989839274</v>
      </c>
    </row>
    <row r="17" spans="1:10" ht="24">
      <c r="A17" s="14" t="s">
        <v>38</v>
      </c>
      <c r="B17" s="12" t="s">
        <v>39</v>
      </c>
      <c r="C17" s="32">
        <v>6</v>
      </c>
      <c r="D17" s="32">
        <v>5</v>
      </c>
      <c r="E17" s="32">
        <v>0</v>
      </c>
      <c r="F17" s="32">
        <v>2</v>
      </c>
      <c r="G17" s="32">
        <v>8</v>
      </c>
      <c r="H17" s="42">
        <f t="shared" si="0"/>
        <v>21</v>
      </c>
      <c r="I17" s="42">
        <v>624</v>
      </c>
      <c r="J17" s="39">
        <f t="shared" si="1"/>
        <v>3.3653846153846154</v>
      </c>
    </row>
    <row r="18" spans="1:10" ht="12.75">
      <c r="A18" s="14" t="s">
        <v>40</v>
      </c>
      <c r="B18" s="12" t="s">
        <v>41</v>
      </c>
      <c r="C18" s="32">
        <v>29</v>
      </c>
      <c r="D18" s="32">
        <v>51</v>
      </c>
      <c r="E18" s="32">
        <v>0</v>
      </c>
      <c r="F18" s="32">
        <v>16</v>
      </c>
      <c r="G18" s="32">
        <v>63</v>
      </c>
      <c r="H18" s="42">
        <f t="shared" si="0"/>
        <v>159</v>
      </c>
      <c r="I18" s="42">
        <v>5152</v>
      </c>
      <c r="J18" s="39">
        <f t="shared" si="1"/>
        <v>3.086180124223602</v>
      </c>
    </row>
    <row r="19" spans="1:10" ht="24">
      <c r="A19" s="14" t="s">
        <v>42</v>
      </c>
      <c r="B19" s="12" t="s">
        <v>142</v>
      </c>
      <c r="C19" s="32">
        <v>4</v>
      </c>
      <c r="D19" s="32">
        <v>0</v>
      </c>
      <c r="E19" s="32">
        <v>0</v>
      </c>
      <c r="F19" s="32">
        <v>0</v>
      </c>
      <c r="G19" s="32">
        <v>0</v>
      </c>
      <c r="H19" s="42">
        <f t="shared" si="0"/>
        <v>4</v>
      </c>
      <c r="I19" s="42">
        <v>953</v>
      </c>
      <c r="J19" s="39">
        <f t="shared" si="1"/>
        <v>0.4197271773347324</v>
      </c>
    </row>
    <row r="20" spans="1:10" ht="36">
      <c r="A20" s="14" t="s">
        <v>43</v>
      </c>
      <c r="B20" s="12" t="s">
        <v>44</v>
      </c>
      <c r="C20" s="32">
        <v>9</v>
      </c>
      <c r="D20" s="32">
        <v>25</v>
      </c>
      <c r="E20" s="32">
        <v>10</v>
      </c>
      <c r="F20" s="32">
        <v>20</v>
      </c>
      <c r="G20" s="32">
        <v>46</v>
      </c>
      <c r="H20" s="42">
        <f t="shared" si="0"/>
        <v>110</v>
      </c>
      <c r="I20" s="42">
        <v>4774</v>
      </c>
      <c r="J20" s="39">
        <f t="shared" si="1"/>
        <v>2.3041474654377883</v>
      </c>
    </row>
    <row r="21" spans="1:10" ht="12.75">
      <c r="A21" s="14" t="s">
        <v>45</v>
      </c>
      <c r="B21" s="12" t="s">
        <v>46</v>
      </c>
      <c r="C21" s="32">
        <v>617</v>
      </c>
      <c r="D21" s="32">
        <v>467</v>
      </c>
      <c r="E21" s="32">
        <v>203</v>
      </c>
      <c r="F21" s="32">
        <v>172</v>
      </c>
      <c r="G21" s="32">
        <v>634</v>
      </c>
      <c r="H21" s="42">
        <f t="shared" si="0"/>
        <v>2093</v>
      </c>
      <c r="I21" s="42">
        <v>70104</v>
      </c>
      <c r="J21" s="39">
        <f t="shared" si="1"/>
        <v>2.9855643044619424</v>
      </c>
    </row>
    <row r="22" spans="1:10" ht="12.75">
      <c r="A22" s="14" t="s">
        <v>47</v>
      </c>
      <c r="B22" s="12" t="s">
        <v>48</v>
      </c>
      <c r="C22" s="32">
        <v>138</v>
      </c>
      <c r="D22" s="32">
        <v>176</v>
      </c>
      <c r="E22" s="32">
        <v>54</v>
      </c>
      <c r="F22" s="32">
        <v>36</v>
      </c>
      <c r="G22" s="32">
        <v>194</v>
      </c>
      <c r="H22" s="42">
        <f t="shared" si="0"/>
        <v>598</v>
      </c>
      <c r="I22" s="42">
        <v>17133</v>
      </c>
      <c r="J22" s="39">
        <f t="shared" si="1"/>
        <v>3.4903402789937545</v>
      </c>
    </row>
    <row r="23" spans="1:10" ht="12.75">
      <c r="A23" s="14" t="s">
        <v>49</v>
      </c>
      <c r="B23" s="12" t="s">
        <v>50</v>
      </c>
      <c r="C23" s="32">
        <v>4</v>
      </c>
      <c r="D23" s="32">
        <v>18</v>
      </c>
      <c r="E23" s="32">
        <v>2</v>
      </c>
      <c r="F23" s="32">
        <v>3</v>
      </c>
      <c r="G23" s="32">
        <v>20</v>
      </c>
      <c r="H23" s="42">
        <f t="shared" si="0"/>
        <v>47</v>
      </c>
      <c r="I23" s="42">
        <v>1438</v>
      </c>
      <c r="J23" s="39">
        <f t="shared" si="1"/>
        <v>3.2684283727399164</v>
      </c>
    </row>
    <row r="24" spans="1:10" ht="12.75">
      <c r="A24" s="14" t="s">
        <v>51</v>
      </c>
      <c r="B24" s="12" t="s">
        <v>52</v>
      </c>
      <c r="C24" s="32">
        <v>222</v>
      </c>
      <c r="D24" s="32">
        <v>314</v>
      </c>
      <c r="E24" s="32">
        <v>121</v>
      </c>
      <c r="F24" s="32">
        <v>133</v>
      </c>
      <c r="G24" s="32">
        <v>334</v>
      </c>
      <c r="H24" s="42">
        <f t="shared" si="0"/>
        <v>1124</v>
      </c>
      <c r="I24" s="42">
        <v>29183</v>
      </c>
      <c r="J24" s="39">
        <f t="shared" si="1"/>
        <v>3.851557413562691</v>
      </c>
    </row>
    <row r="25" spans="1:10" ht="12.75">
      <c r="A25" s="14" t="s">
        <v>53</v>
      </c>
      <c r="B25" s="12" t="s">
        <v>54</v>
      </c>
      <c r="C25" s="32">
        <v>2</v>
      </c>
      <c r="D25" s="32">
        <v>32</v>
      </c>
      <c r="E25" s="32">
        <v>0</v>
      </c>
      <c r="F25" s="32">
        <v>2</v>
      </c>
      <c r="G25" s="32">
        <v>3</v>
      </c>
      <c r="H25" s="42">
        <f t="shared" si="0"/>
        <v>39</v>
      </c>
      <c r="I25" s="42">
        <v>444</v>
      </c>
      <c r="J25" s="39">
        <f t="shared" si="1"/>
        <v>8.783783783783784</v>
      </c>
    </row>
    <row r="26" spans="1:10" ht="12.75">
      <c r="A26" s="14" t="s">
        <v>55</v>
      </c>
      <c r="B26" s="12" t="s">
        <v>56</v>
      </c>
      <c r="C26" s="32">
        <v>174</v>
      </c>
      <c r="D26" s="32">
        <v>146</v>
      </c>
      <c r="E26" s="32">
        <v>57</v>
      </c>
      <c r="F26" s="32">
        <v>58</v>
      </c>
      <c r="G26" s="32">
        <v>175</v>
      </c>
      <c r="H26" s="42">
        <f t="shared" si="0"/>
        <v>610</v>
      </c>
      <c r="I26" s="42">
        <v>24736</v>
      </c>
      <c r="J26" s="39">
        <f t="shared" si="1"/>
        <v>2.4660413971539454</v>
      </c>
    </row>
    <row r="27" spans="1:10" ht="36">
      <c r="A27" s="14" t="s">
        <v>57</v>
      </c>
      <c r="B27" s="12" t="s">
        <v>58</v>
      </c>
      <c r="C27" s="32">
        <v>0</v>
      </c>
      <c r="D27" s="32">
        <v>0</v>
      </c>
      <c r="E27" s="32">
        <v>0</v>
      </c>
      <c r="F27" s="32">
        <v>0</v>
      </c>
      <c r="G27" s="32">
        <v>1</v>
      </c>
      <c r="H27" s="42">
        <f t="shared" si="0"/>
        <v>1</v>
      </c>
      <c r="I27" s="42">
        <v>12</v>
      </c>
      <c r="J27" s="39">
        <f t="shared" si="1"/>
        <v>8.333333333333332</v>
      </c>
    </row>
    <row r="28" spans="1:10" ht="12.75">
      <c r="A28" s="14" t="s">
        <v>59</v>
      </c>
      <c r="B28" s="12" t="s">
        <v>60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42">
        <f t="shared" si="0"/>
        <v>0</v>
      </c>
      <c r="I28" s="42">
        <v>45</v>
      </c>
      <c r="J28" s="39">
        <f t="shared" si="1"/>
        <v>0</v>
      </c>
    </row>
    <row r="29" spans="1:10" ht="13.5" thickBot="1">
      <c r="A29" s="14" t="s">
        <v>61</v>
      </c>
      <c r="B29" s="12" t="s">
        <v>62</v>
      </c>
      <c r="C29" s="32">
        <v>3209</v>
      </c>
      <c r="D29" s="32">
        <v>6711</v>
      </c>
      <c r="E29" s="32">
        <v>8865</v>
      </c>
      <c r="F29" s="32">
        <v>4828</v>
      </c>
      <c r="G29" s="32">
        <v>10485</v>
      </c>
      <c r="H29" s="42">
        <f t="shared" si="0"/>
        <v>34098</v>
      </c>
      <c r="I29" s="42">
        <v>513766</v>
      </c>
      <c r="J29" s="39">
        <f t="shared" si="1"/>
        <v>6.636873596150777</v>
      </c>
    </row>
    <row r="30" spans="1:10" ht="13.5" thickBot="1">
      <c r="A30" s="15" t="s">
        <v>63</v>
      </c>
      <c r="B30" s="16"/>
      <c r="C30" s="24">
        <v>27569</v>
      </c>
      <c r="D30" s="24">
        <v>31466</v>
      </c>
      <c r="E30" s="24">
        <v>18904</v>
      </c>
      <c r="F30" s="24">
        <v>16636</v>
      </c>
      <c r="G30" s="24">
        <v>41253</v>
      </c>
      <c r="H30" s="43">
        <f t="shared" si="0"/>
        <v>135828</v>
      </c>
      <c r="I30" s="44">
        <f>SUM(I4:I29)</f>
        <v>4089203</v>
      </c>
      <c r="J30" s="40">
        <f t="shared" si="1"/>
        <v>3.321625265363446</v>
      </c>
    </row>
  </sheetData>
  <sheetProtection/>
  <mergeCells count="5">
    <mergeCell ref="A1:B3"/>
    <mergeCell ref="I2:I3"/>
    <mergeCell ref="J1:J3"/>
    <mergeCell ref="C2:G3"/>
    <mergeCell ref="H1:H3"/>
  </mergeCells>
  <printOptions/>
  <pageMargins left="0.61" right="0.49" top="1" bottom="1" header="0" footer="0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3" width="11.28125" style="5" bestFit="1" customWidth="1"/>
    <col min="4" max="4" width="7.7109375" style="5" bestFit="1" customWidth="1"/>
    <col min="5" max="5" width="6.7109375" style="5" bestFit="1" customWidth="1"/>
    <col min="6" max="6" width="11.421875" style="5" bestFit="1" customWidth="1"/>
    <col min="7" max="7" width="9.8515625" style="5" customWidth="1"/>
    <col min="8" max="16384" width="11.421875" style="6" customWidth="1"/>
  </cols>
  <sheetData>
    <row r="1" spans="1:9" ht="41.25" customHeight="1" thickBot="1">
      <c r="A1" s="49" t="s">
        <v>141</v>
      </c>
      <c r="B1" s="49"/>
      <c r="C1" s="1" t="s">
        <v>97</v>
      </c>
      <c r="D1" s="2" t="s">
        <v>98</v>
      </c>
      <c r="E1" s="2" t="s">
        <v>99</v>
      </c>
      <c r="F1" s="2" t="s">
        <v>100</v>
      </c>
      <c r="G1" s="50" t="s">
        <v>101</v>
      </c>
      <c r="H1" s="8" t="s">
        <v>9</v>
      </c>
      <c r="I1" s="50" t="s">
        <v>102</v>
      </c>
    </row>
    <row r="2" spans="1:9" ht="13.5" customHeight="1" thickBot="1">
      <c r="A2" s="49"/>
      <c r="B2" s="49"/>
      <c r="C2" s="61" t="s">
        <v>103</v>
      </c>
      <c r="D2" s="62"/>
      <c r="E2" s="62"/>
      <c r="F2" s="62"/>
      <c r="G2" s="51"/>
      <c r="H2" s="60" t="s">
        <v>9</v>
      </c>
      <c r="I2" s="51"/>
    </row>
    <row r="3" spans="1:9" ht="13.5" customHeight="1" thickBot="1">
      <c r="A3" s="49"/>
      <c r="B3" s="49"/>
      <c r="C3" s="63"/>
      <c r="D3" s="64"/>
      <c r="E3" s="64"/>
      <c r="F3" s="64"/>
      <c r="G3" s="52"/>
      <c r="H3" s="60"/>
      <c r="I3" s="52"/>
    </row>
    <row r="4" spans="1:9" ht="12.75">
      <c r="A4" s="14" t="s">
        <v>12</v>
      </c>
      <c r="B4" s="30" t="s">
        <v>13</v>
      </c>
      <c r="C4" s="31">
        <v>230</v>
      </c>
      <c r="D4" s="31">
        <v>55</v>
      </c>
      <c r="E4" s="31">
        <v>24</v>
      </c>
      <c r="F4" s="31">
        <v>89</v>
      </c>
      <c r="G4" s="41">
        <f>SUM(C4:F4)</f>
        <v>398</v>
      </c>
      <c r="H4" s="41">
        <v>2287</v>
      </c>
      <c r="I4" s="39">
        <f>G4/H4*100</f>
        <v>17.40271097507652</v>
      </c>
    </row>
    <row r="5" spans="1:9" ht="12.75">
      <c r="A5" s="14" t="s">
        <v>14</v>
      </c>
      <c r="B5" s="12" t="s">
        <v>15</v>
      </c>
      <c r="C5" s="32">
        <v>15</v>
      </c>
      <c r="D5" s="32">
        <v>38</v>
      </c>
      <c r="E5" s="32">
        <v>1</v>
      </c>
      <c r="F5" s="32">
        <v>222</v>
      </c>
      <c r="G5" s="42">
        <f aca="true" t="shared" si="0" ref="G5:G30">SUM(C5:F5)</f>
        <v>276</v>
      </c>
      <c r="H5" s="42">
        <v>1223</v>
      </c>
      <c r="I5" s="39">
        <f aca="true" t="shared" si="1" ref="I5:I30">G5/H5*100</f>
        <v>22.567457072771873</v>
      </c>
    </row>
    <row r="6" spans="1:9" ht="12.75">
      <c r="A6" s="14" t="s">
        <v>16</v>
      </c>
      <c r="B6" s="12" t="s">
        <v>17</v>
      </c>
      <c r="C6" s="32">
        <v>63346</v>
      </c>
      <c r="D6" s="32">
        <v>6377</v>
      </c>
      <c r="E6" s="32">
        <v>9182</v>
      </c>
      <c r="F6" s="32">
        <v>16631</v>
      </c>
      <c r="G6" s="42">
        <f t="shared" si="0"/>
        <v>95536</v>
      </c>
      <c r="H6" s="42">
        <v>941320</v>
      </c>
      <c r="I6" s="39">
        <f t="shared" si="1"/>
        <v>10.149152254281223</v>
      </c>
    </row>
    <row r="7" spans="1:9" ht="12.75">
      <c r="A7" s="14" t="s">
        <v>18</v>
      </c>
      <c r="B7" s="12" t="s">
        <v>19</v>
      </c>
      <c r="C7" s="32">
        <v>6</v>
      </c>
      <c r="D7" s="32">
        <v>0</v>
      </c>
      <c r="E7" s="32">
        <v>0</v>
      </c>
      <c r="F7" s="32">
        <v>5</v>
      </c>
      <c r="G7" s="42">
        <f t="shared" si="0"/>
        <v>11</v>
      </c>
      <c r="H7" s="42">
        <v>101</v>
      </c>
      <c r="I7" s="39">
        <f t="shared" si="1"/>
        <v>10.891089108910892</v>
      </c>
    </row>
    <row r="8" spans="1:9" ht="12.75">
      <c r="A8" s="14" t="s">
        <v>20</v>
      </c>
      <c r="B8" s="12" t="s">
        <v>21</v>
      </c>
      <c r="C8" s="32">
        <v>3</v>
      </c>
      <c r="D8" s="32">
        <v>0</v>
      </c>
      <c r="E8" s="32">
        <v>0</v>
      </c>
      <c r="F8" s="32">
        <v>0</v>
      </c>
      <c r="G8" s="42">
        <f t="shared" si="0"/>
        <v>3</v>
      </c>
      <c r="H8" s="42">
        <v>16</v>
      </c>
      <c r="I8" s="39">
        <f t="shared" si="1"/>
        <v>18.75</v>
      </c>
    </row>
    <row r="9" spans="1:9" ht="12.75">
      <c r="A9" s="14" t="s">
        <v>22</v>
      </c>
      <c r="B9" s="12" t="s">
        <v>23</v>
      </c>
      <c r="C9" s="32">
        <v>3612</v>
      </c>
      <c r="D9" s="32">
        <v>835</v>
      </c>
      <c r="E9" s="32">
        <v>403</v>
      </c>
      <c r="F9" s="32">
        <v>1185</v>
      </c>
      <c r="G9" s="42">
        <f t="shared" si="0"/>
        <v>6035</v>
      </c>
      <c r="H9" s="42">
        <v>69343</v>
      </c>
      <c r="I9" s="39">
        <f t="shared" si="1"/>
        <v>8.703113508212796</v>
      </c>
    </row>
    <row r="10" spans="1:9" ht="24">
      <c r="A10" s="14" t="s">
        <v>24</v>
      </c>
      <c r="B10" s="12" t="s">
        <v>25</v>
      </c>
      <c r="C10" s="32">
        <v>1129</v>
      </c>
      <c r="D10" s="32">
        <v>35</v>
      </c>
      <c r="E10" s="32">
        <v>20</v>
      </c>
      <c r="F10" s="32">
        <v>22</v>
      </c>
      <c r="G10" s="42">
        <f t="shared" si="0"/>
        <v>1206</v>
      </c>
      <c r="H10" s="42">
        <v>8216</v>
      </c>
      <c r="I10" s="39">
        <f t="shared" si="1"/>
        <v>14.678675754625123</v>
      </c>
    </row>
    <row r="11" spans="1:9" ht="12.75">
      <c r="A11" s="14" t="s">
        <v>26</v>
      </c>
      <c r="B11" s="12" t="s">
        <v>27</v>
      </c>
      <c r="C11" s="32">
        <v>1773</v>
      </c>
      <c r="D11" s="32">
        <v>385</v>
      </c>
      <c r="E11" s="32">
        <v>138</v>
      </c>
      <c r="F11" s="32">
        <v>369</v>
      </c>
      <c r="G11" s="42">
        <f t="shared" si="0"/>
        <v>2665</v>
      </c>
      <c r="H11" s="42">
        <v>13899</v>
      </c>
      <c r="I11" s="39">
        <f t="shared" si="1"/>
        <v>19.174041297935105</v>
      </c>
    </row>
    <row r="12" spans="1:9" ht="12.75">
      <c r="A12" s="14" t="s">
        <v>28</v>
      </c>
      <c r="B12" s="12" t="s">
        <v>29</v>
      </c>
      <c r="C12" s="32">
        <v>22</v>
      </c>
      <c r="D12" s="32">
        <v>9</v>
      </c>
      <c r="E12" s="32">
        <v>8</v>
      </c>
      <c r="F12" s="32">
        <v>7</v>
      </c>
      <c r="G12" s="42">
        <f t="shared" si="0"/>
        <v>46</v>
      </c>
      <c r="H12" s="42">
        <v>330</v>
      </c>
      <c r="I12" s="39">
        <f t="shared" si="1"/>
        <v>13.939393939393941</v>
      </c>
    </row>
    <row r="13" spans="1:9" ht="24">
      <c r="A13" s="14" t="s">
        <v>30</v>
      </c>
      <c r="B13" s="12" t="s">
        <v>31</v>
      </c>
      <c r="C13" s="32">
        <v>249</v>
      </c>
      <c r="D13" s="32">
        <v>65</v>
      </c>
      <c r="E13" s="32">
        <v>30</v>
      </c>
      <c r="F13" s="32">
        <v>60</v>
      </c>
      <c r="G13" s="42">
        <f t="shared" si="0"/>
        <v>404</v>
      </c>
      <c r="H13" s="42">
        <v>1865</v>
      </c>
      <c r="I13" s="39">
        <f t="shared" si="1"/>
        <v>21.66219839142091</v>
      </c>
    </row>
    <row r="14" spans="1:9" ht="12.75">
      <c r="A14" s="14" t="s">
        <v>32</v>
      </c>
      <c r="B14" s="12" t="s">
        <v>33</v>
      </c>
      <c r="C14" s="32">
        <v>478</v>
      </c>
      <c r="D14" s="32">
        <v>110</v>
      </c>
      <c r="E14" s="32">
        <v>130</v>
      </c>
      <c r="F14" s="32">
        <v>208</v>
      </c>
      <c r="G14" s="42">
        <f t="shared" si="0"/>
        <v>926</v>
      </c>
      <c r="H14" s="42">
        <v>11288</v>
      </c>
      <c r="I14" s="39">
        <f t="shared" si="1"/>
        <v>8.203401842664777</v>
      </c>
    </row>
    <row r="15" spans="1:9" ht="12.75">
      <c r="A15" s="14" t="s">
        <v>34</v>
      </c>
      <c r="B15" s="12" t="s">
        <v>35</v>
      </c>
      <c r="C15" s="32">
        <v>1550</v>
      </c>
      <c r="D15" s="32">
        <v>413</v>
      </c>
      <c r="E15" s="32">
        <v>232</v>
      </c>
      <c r="F15" s="32">
        <v>445</v>
      </c>
      <c r="G15" s="42">
        <f t="shared" si="0"/>
        <v>2640</v>
      </c>
      <c r="H15" s="42">
        <v>23875</v>
      </c>
      <c r="I15" s="39">
        <f t="shared" si="1"/>
        <v>11.057591623036648</v>
      </c>
    </row>
    <row r="16" spans="1:9" ht="24">
      <c r="A16" s="14" t="s">
        <v>36</v>
      </c>
      <c r="B16" s="12" t="s">
        <v>37</v>
      </c>
      <c r="C16" s="32">
        <v>298329</v>
      </c>
      <c r="D16" s="32">
        <v>33828</v>
      </c>
      <c r="E16" s="32">
        <v>14118</v>
      </c>
      <c r="F16" s="32">
        <v>54186</v>
      </c>
      <c r="G16" s="42">
        <f t="shared" si="0"/>
        <v>400461</v>
      </c>
      <c r="H16" s="42">
        <v>2347076</v>
      </c>
      <c r="I16" s="39">
        <f t="shared" si="1"/>
        <v>17.062123254636834</v>
      </c>
    </row>
    <row r="17" spans="1:9" ht="24">
      <c r="A17" s="14" t="s">
        <v>38</v>
      </c>
      <c r="B17" s="12" t="s">
        <v>39</v>
      </c>
      <c r="C17" s="32">
        <v>91</v>
      </c>
      <c r="D17" s="32">
        <v>7</v>
      </c>
      <c r="E17" s="32">
        <v>4</v>
      </c>
      <c r="F17" s="32">
        <v>14</v>
      </c>
      <c r="G17" s="42">
        <f t="shared" si="0"/>
        <v>116</v>
      </c>
      <c r="H17" s="42">
        <v>624</v>
      </c>
      <c r="I17" s="39">
        <f t="shared" si="1"/>
        <v>18.58974358974359</v>
      </c>
    </row>
    <row r="18" spans="1:9" ht="12.75">
      <c r="A18" s="14" t="s">
        <v>40</v>
      </c>
      <c r="B18" s="12" t="s">
        <v>41</v>
      </c>
      <c r="C18" s="32">
        <v>442</v>
      </c>
      <c r="D18" s="32">
        <v>58</v>
      </c>
      <c r="E18" s="32">
        <v>40</v>
      </c>
      <c r="F18" s="32">
        <v>508</v>
      </c>
      <c r="G18" s="42">
        <f t="shared" si="0"/>
        <v>1048</v>
      </c>
      <c r="H18" s="42">
        <v>5152</v>
      </c>
      <c r="I18" s="39">
        <f t="shared" si="1"/>
        <v>20.341614906832298</v>
      </c>
    </row>
    <row r="19" spans="1:9" ht="24">
      <c r="A19" s="14" t="s">
        <v>42</v>
      </c>
      <c r="B19" s="12" t="s">
        <v>142</v>
      </c>
      <c r="C19" s="32">
        <v>2</v>
      </c>
      <c r="D19" s="32">
        <v>5</v>
      </c>
      <c r="E19" s="32">
        <v>2</v>
      </c>
      <c r="F19" s="32">
        <v>0</v>
      </c>
      <c r="G19" s="42">
        <f t="shared" si="0"/>
        <v>9</v>
      </c>
      <c r="H19" s="42">
        <v>953</v>
      </c>
      <c r="I19" s="39">
        <f t="shared" si="1"/>
        <v>0.944386149003148</v>
      </c>
    </row>
    <row r="20" spans="1:9" ht="36">
      <c r="A20" s="14" t="s">
        <v>43</v>
      </c>
      <c r="B20" s="12" t="s">
        <v>44</v>
      </c>
      <c r="C20" s="32">
        <v>67</v>
      </c>
      <c r="D20" s="32">
        <v>38</v>
      </c>
      <c r="E20" s="32">
        <v>28</v>
      </c>
      <c r="F20" s="32">
        <v>148</v>
      </c>
      <c r="G20" s="42">
        <f t="shared" si="0"/>
        <v>281</v>
      </c>
      <c r="H20" s="42">
        <v>4774</v>
      </c>
      <c r="I20" s="39">
        <f t="shared" si="1"/>
        <v>5.886049434436531</v>
      </c>
    </row>
    <row r="21" spans="1:9" ht="12.75">
      <c r="A21" s="14" t="s">
        <v>45</v>
      </c>
      <c r="B21" s="12" t="s">
        <v>46</v>
      </c>
      <c r="C21" s="32">
        <v>6154</v>
      </c>
      <c r="D21" s="32">
        <v>1679</v>
      </c>
      <c r="E21" s="32">
        <v>914</v>
      </c>
      <c r="F21" s="32">
        <v>1361</v>
      </c>
      <c r="G21" s="42">
        <f t="shared" si="0"/>
        <v>10108</v>
      </c>
      <c r="H21" s="42">
        <v>70104</v>
      </c>
      <c r="I21" s="39">
        <f t="shared" si="1"/>
        <v>14.418578112518542</v>
      </c>
    </row>
    <row r="22" spans="1:9" ht="12.75">
      <c r="A22" s="14" t="s">
        <v>47</v>
      </c>
      <c r="B22" s="12" t="s">
        <v>48</v>
      </c>
      <c r="C22" s="32">
        <v>2299</v>
      </c>
      <c r="D22" s="32">
        <v>674</v>
      </c>
      <c r="E22" s="32">
        <v>260</v>
      </c>
      <c r="F22" s="32">
        <v>404</v>
      </c>
      <c r="G22" s="42">
        <f t="shared" si="0"/>
        <v>3637</v>
      </c>
      <c r="H22" s="42">
        <v>17133</v>
      </c>
      <c r="I22" s="39">
        <f t="shared" si="1"/>
        <v>21.228039456020547</v>
      </c>
    </row>
    <row r="23" spans="1:9" ht="12.75">
      <c r="A23" s="14" t="s">
        <v>49</v>
      </c>
      <c r="B23" s="12" t="s">
        <v>50</v>
      </c>
      <c r="C23" s="32">
        <v>191</v>
      </c>
      <c r="D23" s="32">
        <v>26</v>
      </c>
      <c r="E23" s="32">
        <v>10</v>
      </c>
      <c r="F23" s="32">
        <v>29</v>
      </c>
      <c r="G23" s="42">
        <f t="shared" si="0"/>
        <v>256</v>
      </c>
      <c r="H23" s="42">
        <v>1438</v>
      </c>
      <c r="I23" s="39">
        <f t="shared" si="1"/>
        <v>17.80250347705146</v>
      </c>
    </row>
    <row r="24" spans="1:9" ht="12.75">
      <c r="A24" s="14" t="s">
        <v>51</v>
      </c>
      <c r="B24" s="12" t="s">
        <v>52</v>
      </c>
      <c r="C24" s="32">
        <v>3054</v>
      </c>
      <c r="D24" s="32">
        <v>567</v>
      </c>
      <c r="E24" s="32">
        <v>346</v>
      </c>
      <c r="F24" s="32">
        <v>571</v>
      </c>
      <c r="G24" s="42">
        <f t="shared" si="0"/>
        <v>4538</v>
      </c>
      <c r="H24" s="42">
        <v>29183</v>
      </c>
      <c r="I24" s="39">
        <f t="shared" si="1"/>
        <v>15.55014905938389</v>
      </c>
    </row>
    <row r="25" spans="1:9" ht="12.75">
      <c r="A25" s="14" t="s">
        <v>53</v>
      </c>
      <c r="B25" s="12" t="s">
        <v>54</v>
      </c>
      <c r="C25" s="32">
        <v>57</v>
      </c>
      <c r="D25" s="32">
        <v>8</v>
      </c>
      <c r="E25" s="32">
        <v>7</v>
      </c>
      <c r="F25" s="32">
        <v>9</v>
      </c>
      <c r="G25" s="42">
        <f t="shared" si="0"/>
        <v>81</v>
      </c>
      <c r="H25" s="42">
        <v>444</v>
      </c>
      <c r="I25" s="39">
        <f t="shared" si="1"/>
        <v>18.243243243243242</v>
      </c>
    </row>
    <row r="26" spans="1:9" ht="12.75">
      <c r="A26" s="14" t="s">
        <v>55</v>
      </c>
      <c r="B26" s="12" t="s">
        <v>56</v>
      </c>
      <c r="C26" s="32">
        <v>1146</v>
      </c>
      <c r="D26" s="32">
        <v>430</v>
      </c>
      <c r="E26" s="32">
        <v>164</v>
      </c>
      <c r="F26" s="32">
        <v>298</v>
      </c>
      <c r="G26" s="42">
        <f t="shared" si="0"/>
        <v>2038</v>
      </c>
      <c r="H26" s="42">
        <v>24736</v>
      </c>
      <c r="I26" s="39">
        <f t="shared" si="1"/>
        <v>8.239003880983182</v>
      </c>
    </row>
    <row r="27" spans="1:9" ht="36">
      <c r="A27" s="14" t="s">
        <v>57</v>
      </c>
      <c r="B27" s="12" t="s">
        <v>58</v>
      </c>
      <c r="C27" s="32">
        <v>0</v>
      </c>
      <c r="D27" s="32">
        <v>0</v>
      </c>
      <c r="E27" s="32">
        <v>0</v>
      </c>
      <c r="F27" s="32">
        <v>0</v>
      </c>
      <c r="G27" s="42">
        <f t="shared" si="0"/>
        <v>0</v>
      </c>
      <c r="H27" s="42">
        <v>12</v>
      </c>
      <c r="I27" s="39">
        <f t="shared" si="1"/>
        <v>0</v>
      </c>
    </row>
    <row r="28" spans="1:9" ht="12.75">
      <c r="A28" s="14" t="s">
        <v>59</v>
      </c>
      <c r="B28" s="12" t="s">
        <v>60</v>
      </c>
      <c r="C28" s="32">
        <v>13</v>
      </c>
      <c r="D28" s="32">
        <v>0</v>
      </c>
      <c r="E28" s="32">
        <v>0</v>
      </c>
      <c r="F28" s="32">
        <v>0</v>
      </c>
      <c r="G28" s="42">
        <f t="shared" si="0"/>
        <v>13</v>
      </c>
      <c r="H28" s="42">
        <v>45</v>
      </c>
      <c r="I28" s="39">
        <f t="shared" si="1"/>
        <v>28.888888888888886</v>
      </c>
    </row>
    <row r="29" spans="1:9" ht="13.5" thickBot="1">
      <c r="A29" s="14" t="s">
        <v>61</v>
      </c>
      <c r="B29" s="12" t="s">
        <v>62</v>
      </c>
      <c r="C29" s="32">
        <v>21415</v>
      </c>
      <c r="D29" s="32">
        <v>6394</v>
      </c>
      <c r="E29" s="32">
        <v>1137</v>
      </c>
      <c r="F29" s="32">
        <v>11036</v>
      </c>
      <c r="G29" s="42">
        <f t="shared" si="0"/>
        <v>39982</v>
      </c>
      <c r="H29" s="42">
        <v>513766</v>
      </c>
      <c r="I29" s="39">
        <f t="shared" si="1"/>
        <v>7.782142064675359</v>
      </c>
    </row>
    <row r="30" spans="1:9" ht="13.5" thickBot="1">
      <c r="A30" s="15" t="s">
        <v>63</v>
      </c>
      <c r="B30" s="16"/>
      <c r="C30" s="24">
        <v>405673</v>
      </c>
      <c r="D30" s="24">
        <v>52036</v>
      </c>
      <c r="E30" s="24">
        <v>27198</v>
      </c>
      <c r="F30" s="24">
        <v>87807</v>
      </c>
      <c r="G30" s="43">
        <f t="shared" si="0"/>
        <v>572714</v>
      </c>
      <c r="H30" s="44">
        <f>SUM(H4:H29)</f>
        <v>4089203</v>
      </c>
      <c r="I30" s="40">
        <f t="shared" si="1"/>
        <v>14.005516478394444</v>
      </c>
    </row>
  </sheetData>
  <sheetProtection/>
  <mergeCells count="5">
    <mergeCell ref="A1:B3"/>
    <mergeCell ref="H2:H3"/>
    <mergeCell ref="I1:I3"/>
    <mergeCell ref="C2:F3"/>
    <mergeCell ref="G1:G3"/>
  </mergeCells>
  <printOptions/>
  <pageMargins left="1.1" right="0.24" top="0.5" bottom="0.17" header="0.46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4" width="12.28125" style="5" customWidth="1"/>
    <col min="5" max="5" width="13.421875" style="5" customWidth="1"/>
    <col min="6" max="6" width="11.421875" style="6" customWidth="1"/>
    <col min="7" max="7" width="12.8515625" style="6" bestFit="1" customWidth="1"/>
    <col min="8" max="16384" width="11.421875" style="6" customWidth="1"/>
  </cols>
  <sheetData>
    <row r="1" spans="1:7" ht="42.75" customHeight="1" thickBot="1">
      <c r="A1" s="49" t="s">
        <v>141</v>
      </c>
      <c r="B1" s="49"/>
      <c r="C1" s="1" t="s">
        <v>104</v>
      </c>
      <c r="D1" s="2" t="s">
        <v>105</v>
      </c>
      <c r="E1" s="50" t="s">
        <v>106</v>
      </c>
      <c r="F1" s="8" t="s">
        <v>9</v>
      </c>
      <c r="G1" s="50" t="s">
        <v>107</v>
      </c>
    </row>
    <row r="2" spans="1:7" ht="13.5" customHeight="1" thickBot="1">
      <c r="A2" s="49"/>
      <c r="B2" s="49"/>
      <c r="C2" s="61" t="s">
        <v>108</v>
      </c>
      <c r="D2" s="62"/>
      <c r="E2" s="51"/>
      <c r="F2" s="60" t="s">
        <v>9</v>
      </c>
      <c r="G2" s="51"/>
    </row>
    <row r="3" spans="1:7" ht="13.5" customHeight="1" thickBot="1">
      <c r="A3" s="49"/>
      <c r="B3" s="49"/>
      <c r="C3" s="63"/>
      <c r="D3" s="64"/>
      <c r="E3" s="52"/>
      <c r="F3" s="60"/>
      <c r="G3" s="52"/>
    </row>
    <row r="4" spans="1:7" ht="12.75">
      <c r="A4" s="14" t="s">
        <v>12</v>
      </c>
      <c r="B4" s="30" t="s">
        <v>13</v>
      </c>
      <c r="C4" s="31">
        <v>26</v>
      </c>
      <c r="D4" s="31">
        <v>13</v>
      </c>
      <c r="E4" s="41">
        <f>SUM(C4:D4)</f>
        <v>39</v>
      </c>
      <c r="F4" s="41">
        <v>2287</v>
      </c>
      <c r="G4" s="39">
        <f>E4/F4*100</f>
        <v>1.7052907739396588</v>
      </c>
    </row>
    <row r="5" spans="1:7" ht="12.75">
      <c r="A5" s="14" t="s">
        <v>14</v>
      </c>
      <c r="B5" s="12" t="s">
        <v>15</v>
      </c>
      <c r="C5" s="32">
        <v>30</v>
      </c>
      <c r="D5" s="32">
        <v>0</v>
      </c>
      <c r="E5" s="42">
        <f aca="true" t="shared" si="0" ref="E5:E30">SUM(C5:D5)</f>
        <v>30</v>
      </c>
      <c r="F5" s="42">
        <v>1223</v>
      </c>
      <c r="G5" s="39">
        <f aca="true" t="shared" si="1" ref="G5:G30">E5/F5*100</f>
        <v>2.4529844644317254</v>
      </c>
    </row>
    <row r="6" spans="1:7" ht="12.75">
      <c r="A6" s="14" t="s">
        <v>16</v>
      </c>
      <c r="B6" s="12" t="s">
        <v>17</v>
      </c>
      <c r="C6" s="32">
        <v>22711</v>
      </c>
      <c r="D6" s="32">
        <v>5901</v>
      </c>
      <c r="E6" s="42">
        <f t="shared" si="0"/>
        <v>28612</v>
      </c>
      <c r="F6" s="42">
        <v>941320</v>
      </c>
      <c r="G6" s="39">
        <f t="shared" si="1"/>
        <v>3.0395614668763016</v>
      </c>
    </row>
    <row r="7" spans="1:7" ht="12.75">
      <c r="A7" s="14" t="s">
        <v>18</v>
      </c>
      <c r="B7" s="12" t="s">
        <v>19</v>
      </c>
      <c r="C7" s="32">
        <v>0</v>
      </c>
      <c r="D7" s="32">
        <v>2</v>
      </c>
      <c r="E7" s="42">
        <f t="shared" si="0"/>
        <v>2</v>
      </c>
      <c r="F7" s="42">
        <v>101</v>
      </c>
      <c r="G7" s="39">
        <f t="shared" si="1"/>
        <v>1.9801980198019802</v>
      </c>
    </row>
    <row r="8" spans="1:7" ht="12.75">
      <c r="A8" s="14" t="s">
        <v>20</v>
      </c>
      <c r="B8" s="12" t="s">
        <v>21</v>
      </c>
      <c r="C8" s="32">
        <v>0</v>
      </c>
      <c r="D8" s="32">
        <v>0</v>
      </c>
      <c r="E8" s="42">
        <f t="shared" si="0"/>
        <v>0</v>
      </c>
      <c r="F8" s="42">
        <v>16</v>
      </c>
      <c r="G8" s="39">
        <f t="shared" si="1"/>
        <v>0</v>
      </c>
    </row>
    <row r="9" spans="1:7" ht="12.75">
      <c r="A9" s="14" t="s">
        <v>22</v>
      </c>
      <c r="B9" s="12" t="s">
        <v>23</v>
      </c>
      <c r="C9" s="32">
        <v>1078</v>
      </c>
      <c r="D9" s="32">
        <v>443</v>
      </c>
      <c r="E9" s="42">
        <f t="shared" si="0"/>
        <v>1521</v>
      </c>
      <c r="F9" s="42">
        <v>69343</v>
      </c>
      <c r="G9" s="39">
        <f t="shared" si="1"/>
        <v>2.19344418326291</v>
      </c>
    </row>
    <row r="10" spans="1:7" ht="24">
      <c r="A10" s="14" t="s">
        <v>24</v>
      </c>
      <c r="B10" s="12" t="s">
        <v>25</v>
      </c>
      <c r="C10" s="32">
        <v>124</v>
      </c>
      <c r="D10" s="32">
        <v>26</v>
      </c>
      <c r="E10" s="42">
        <f t="shared" si="0"/>
        <v>150</v>
      </c>
      <c r="F10" s="42">
        <v>8216</v>
      </c>
      <c r="G10" s="39">
        <f t="shared" si="1"/>
        <v>1.8257059396299902</v>
      </c>
    </row>
    <row r="11" spans="1:7" ht="12.75">
      <c r="A11" s="14" t="s">
        <v>26</v>
      </c>
      <c r="B11" s="12" t="s">
        <v>27</v>
      </c>
      <c r="C11" s="32">
        <v>164</v>
      </c>
      <c r="D11" s="32">
        <v>67</v>
      </c>
      <c r="E11" s="42">
        <f t="shared" si="0"/>
        <v>231</v>
      </c>
      <c r="F11" s="42">
        <v>13899</v>
      </c>
      <c r="G11" s="39">
        <f t="shared" si="1"/>
        <v>1.661990071228146</v>
      </c>
    </row>
    <row r="12" spans="1:7" ht="12.75">
      <c r="A12" s="14" t="s">
        <v>28</v>
      </c>
      <c r="B12" s="12" t="s">
        <v>29</v>
      </c>
      <c r="C12" s="32">
        <v>2</v>
      </c>
      <c r="D12" s="32">
        <v>0</v>
      </c>
      <c r="E12" s="42">
        <f t="shared" si="0"/>
        <v>2</v>
      </c>
      <c r="F12" s="42">
        <v>330</v>
      </c>
      <c r="G12" s="39">
        <f t="shared" si="1"/>
        <v>0.6060606060606061</v>
      </c>
    </row>
    <row r="13" spans="1:7" ht="24">
      <c r="A13" s="14" t="s">
        <v>30</v>
      </c>
      <c r="B13" s="12" t="s">
        <v>31</v>
      </c>
      <c r="C13" s="32">
        <v>26</v>
      </c>
      <c r="D13" s="32">
        <v>13</v>
      </c>
      <c r="E13" s="42">
        <f t="shared" si="0"/>
        <v>39</v>
      </c>
      <c r="F13" s="42">
        <v>1865</v>
      </c>
      <c r="G13" s="39">
        <f t="shared" si="1"/>
        <v>2.091152815013405</v>
      </c>
    </row>
    <row r="14" spans="1:7" ht="12.75">
      <c r="A14" s="14" t="s">
        <v>32</v>
      </c>
      <c r="B14" s="12" t="s">
        <v>33</v>
      </c>
      <c r="C14" s="32">
        <v>242</v>
      </c>
      <c r="D14" s="32">
        <v>103</v>
      </c>
      <c r="E14" s="42">
        <f t="shared" si="0"/>
        <v>345</v>
      </c>
      <c r="F14" s="42">
        <v>11288</v>
      </c>
      <c r="G14" s="39">
        <f t="shared" si="1"/>
        <v>3.056343019135365</v>
      </c>
    </row>
    <row r="15" spans="1:7" ht="12.75">
      <c r="A15" s="14" t="s">
        <v>34</v>
      </c>
      <c r="B15" s="12" t="s">
        <v>35</v>
      </c>
      <c r="C15" s="32">
        <v>354</v>
      </c>
      <c r="D15" s="32">
        <v>198</v>
      </c>
      <c r="E15" s="42">
        <f t="shared" si="0"/>
        <v>552</v>
      </c>
      <c r="F15" s="42">
        <v>23875</v>
      </c>
      <c r="G15" s="39">
        <f t="shared" si="1"/>
        <v>2.312041884816754</v>
      </c>
    </row>
    <row r="16" spans="1:7" ht="24">
      <c r="A16" s="14" t="s">
        <v>36</v>
      </c>
      <c r="B16" s="12" t="s">
        <v>37</v>
      </c>
      <c r="C16" s="32">
        <v>24477</v>
      </c>
      <c r="D16" s="32">
        <v>10450</v>
      </c>
      <c r="E16" s="42">
        <f t="shared" si="0"/>
        <v>34927</v>
      </c>
      <c r="F16" s="42">
        <v>2347076</v>
      </c>
      <c r="G16" s="39">
        <f t="shared" si="1"/>
        <v>1.4881069040797996</v>
      </c>
    </row>
    <row r="17" spans="1:7" ht="24">
      <c r="A17" s="14" t="s">
        <v>38</v>
      </c>
      <c r="B17" s="12" t="s">
        <v>39</v>
      </c>
      <c r="C17" s="32">
        <v>2</v>
      </c>
      <c r="D17" s="32">
        <v>0</v>
      </c>
      <c r="E17" s="42">
        <f t="shared" si="0"/>
        <v>2</v>
      </c>
      <c r="F17" s="42">
        <v>624</v>
      </c>
      <c r="G17" s="39">
        <f t="shared" si="1"/>
        <v>0.3205128205128205</v>
      </c>
    </row>
    <row r="18" spans="1:7" ht="12.75">
      <c r="A18" s="14" t="s">
        <v>40</v>
      </c>
      <c r="B18" s="12" t="s">
        <v>41</v>
      </c>
      <c r="C18" s="32">
        <v>34</v>
      </c>
      <c r="D18" s="32">
        <v>19</v>
      </c>
      <c r="E18" s="42">
        <f t="shared" si="0"/>
        <v>53</v>
      </c>
      <c r="F18" s="42">
        <v>5152</v>
      </c>
      <c r="G18" s="39">
        <f t="shared" si="1"/>
        <v>1.0287267080745341</v>
      </c>
    </row>
    <row r="19" spans="1:7" ht="24">
      <c r="A19" s="14" t="s">
        <v>42</v>
      </c>
      <c r="B19" s="12" t="s">
        <v>142</v>
      </c>
      <c r="C19" s="32">
        <v>0</v>
      </c>
      <c r="D19" s="32">
        <v>0</v>
      </c>
      <c r="E19" s="42">
        <f t="shared" si="0"/>
        <v>0</v>
      </c>
      <c r="F19" s="42">
        <v>953</v>
      </c>
      <c r="G19" s="39">
        <f t="shared" si="1"/>
        <v>0</v>
      </c>
    </row>
    <row r="20" spans="1:7" ht="36">
      <c r="A20" s="14" t="s">
        <v>43</v>
      </c>
      <c r="B20" s="12" t="s">
        <v>44</v>
      </c>
      <c r="C20" s="32">
        <v>71</v>
      </c>
      <c r="D20" s="32">
        <v>28</v>
      </c>
      <c r="E20" s="42">
        <f t="shared" si="0"/>
        <v>99</v>
      </c>
      <c r="F20" s="42">
        <v>4774</v>
      </c>
      <c r="G20" s="39">
        <f t="shared" si="1"/>
        <v>2.0737327188940093</v>
      </c>
    </row>
    <row r="21" spans="1:7" ht="12.75">
      <c r="A21" s="14" t="s">
        <v>45</v>
      </c>
      <c r="B21" s="12" t="s">
        <v>46</v>
      </c>
      <c r="C21" s="32">
        <v>728</v>
      </c>
      <c r="D21" s="32">
        <v>451</v>
      </c>
      <c r="E21" s="42">
        <f t="shared" si="0"/>
        <v>1179</v>
      </c>
      <c r="F21" s="42">
        <v>70104</v>
      </c>
      <c r="G21" s="39">
        <f t="shared" si="1"/>
        <v>1.6817870592262925</v>
      </c>
    </row>
    <row r="22" spans="1:7" ht="12.75">
      <c r="A22" s="14" t="s">
        <v>47</v>
      </c>
      <c r="B22" s="12" t="s">
        <v>48</v>
      </c>
      <c r="C22" s="32">
        <v>219</v>
      </c>
      <c r="D22" s="32">
        <v>53</v>
      </c>
      <c r="E22" s="42">
        <f t="shared" si="0"/>
        <v>272</v>
      </c>
      <c r="F22" s="42">
        <v>17133</v>
      </c>
      <c r="G22" s="39">
        <f t="shared" si="1"/>
        <v>1.5875795248934805</v>
      </c>
    </row>
    <row r="23" spans="1:7" ht="12.75">
      <c r="A23" s="14" t="s">
        <v>49</v>
      </c>
      <c r="B23" s="12" t="s">
        <v>50</v>
      </c>
      <c r="C23" s="32">
        <v>30</v>
      </c>
      <c r="D23" s="32">
        <v>11</v>
      </c>
      <c r="E23" s="42">
        <f t="shared" si="0"/>
        <v>41</v>
      </c>
      <c r="F23" s="42">
        <v>1438</v>
      </c>
      <c r="G23" s="39">
        <f t="shared" si="1"/>
        <v>2.851182197496523</v>
      </c>
    </row>
    <row r="24" spans="1:7" ht="12.75">
      <c r="A24" s="14" t="s">
        <v>51</v>
      </c>
      <c r="B24" s="12" t="s">
        <v>52</v>
      </c>
      <c r="C24" s="32">
        <v>483</v>
      </c>
      <c r="D24" s="32">
        <v>198</v>
      </c>
      <c r="E24" s="42">
        <f t="shared" si="0"/>
        <v>681</v>
      </c>
      <c r="F24" s="42">
        <v>29183</v>
      </c>
      <c r="G24" s="39">
        <f t="shared" si="1"/>
        <v>2.333550354658534</v>
      </c>
    </row>
    <row r="25" spans="1:7" ht="12.75">
      <c r="A25" s="14" t="s">
        <v>53</v>
      </c>
      <c r="B25" s="12" t="s">
        <v>54</v>
      </c>
      <c r="C25" s="32">
        <v>1</v>
      </c>
      <c r="D25" s="32">
        <v>18</v>
      </c>
      <c r="E25" s="42">
        <f t="shared" si="0"/>
        <v>19</v>
      </c>
      <c r="F25" s="42">
        <v>444</v>
      </c>
      <c r="G25" s="39">
        <f t="shared" si="1"/>
        <v>4.2792792792792795</v>
      </c>
    </row>
    <row r="26" spans="1:7" ht="12.75">
      <c r="A26" s="14" t="s">
        <v>55</v>
      </c>
      <c r="B26" s="12" t="s">
        <v>56</v>
      </c>
      <c r="C26" s="32">
        <v>583</v>
      </c>
      <c r="D26" s="32">
        <v>167</v>
      </c>
      <c r="E26" s="42">
        <f t="shared" si="0"/>
        <v>750</v>
      </c>
      <c r="F26" s="42">
        <v>24736</v>
      </c>
      <c r="G26" s="39">
        <f t="shared" si="1"/>
        <v>3.0320181112548514</v>
      </c>
    </row>
    <row r="27" spans="1:7" ht="36">
      <c r="A27" s="14" t="s">
        <v>57</v>
      </c>
      <c r="B27" s="12" t="s">
        <v>58</v>
      </c>
      <c r="C27" s="32">
        <v>0</v>
      </c>
      <c r="D27" s="32">
        <v>0</v>
      </c>
      <c r="E27" s="42">
        <f t="shared" si="0"/>
        <v>0</v>
      </c>
      <c r="F27" s="42">
        <v>12</v>
      </c>
      <c r="G27" s="39">
        <f t="shared" si="1"/>
        <v>0</v>
      </c>
    </row>
    <row r="28" spans="1:7" ht="12.75">
      <c r="A28" s="14" t="s">
        <v>59</v>
      </c>
      <c r="B28" s="12" t="s">
        <v>60</v>
      </c>
      <c r="C28" s="32">
        <v>0</v>
      </c>
      <c r="D28" s="32">
        <v>1</v>
      </c>
      <c r="E28" s="42">
        <f t="shared" si="0"/>
        <v>1</v>
      </c>
      <c r="F28" s="42">
        <v>45</v>
      </c>
      <c r="G28" s="39">
        <f t="shared" si="1"/>
        <v>2.2222222222222223</v>
      </c>
    </row>
    <row r="29" spans="1:7" ht="13.5" thickBot="1">
      <c r="A29" s="14" t="s">
        <v>61</v>
      </c>
      <c r="B29" s="12" t="s">
        <v>62</v>
      </c>
      <c r="C29" s="32">
        <v>906</v>
      </c>
      <c r="D29" s="32">
        <v>5296</v>
      </c>
      <c r="E29" s="42">
        <f t="shared" si="0"/>
        <v>6202</v>
      </c>
      <c r="F29" s="42">
        <v>513766</v>
      </c>
      <c r="G29" s="39">
        <f t="shared" si="1"/>
        <v>1.207164351085903</v>
      </c>
    </row>
    <row r="30" spans="1:7" ht="13.5" thickBot="1">
      <c r="A30" s="15" t="s">
        <v>63</v>
      </c>
      <c r="B30" s="16"/>
      <c r="C30" s="24">
        <v>52291</v>
      </c>
      <c r="D30" s="24">
        <v>23458</v>
      </c>
      <c r="E30" s="43">
        <f t="shared" si="0"/>
        <v>75749</v>
      </c>
      <c r="F30" s="44">
        <f>SUM(F4:F29)</f>
        <v>4089203</v>
      </c>
      <c r="G30" s="40">
        <f t="shared" si="1"/>
        <v>1.8524147615073157</v>
      </c>
    </row>
  </sheetData>
  <sheetProtection/>
  <mergeCells count="5">
    <mergeCell ref="A1:B3"/>
    <mergeCell ref="F2:F3"/>
    <mergeCell ref="G1:G3"/>
    <mergeCell ref="C2:D3"/>
    <mergeCell ref="E1:E3"/>
  </mergeCells>
  <printOptions/>
  <pageMargins left="1.56" right="0.75" top="0.53" bottom="0.7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B3"/>
    </sheetView>
  </sheetViews>
  <sheetFormatPr defaultColWidth="11.421875" defaultRowHeight="12.75"/>
  <cols>
    <col min="1" max="1" width="6.8515625" style="7" bestFit="1" customWidth="1"/>
    <col min="2" max="2" width="39.00390625" style="7" bestFit="1" customWidth="1"/>
    <col min="3" max="7" width="11.8515625" style="5" customWidth="1"/>
    <col min="8" max="16384" width="11.421875" style="6" customWidth="1"/>
  </cols>
  <sheetData>
    <row r="1" spans="1:9" ht="40.5" customHeight="1" thickBot="1">
      <c r="A1" s="49" t="s">
        <v>141</v>
      </c>
      <c r="B1" s="49"/>
      <c r="C1" s="1" t="s">
        <v>109</v>
      </c>
      <c r="D1" s="2" t="s">
        <v>110</v>
      </c>
      <c r="E1" s="2" t="s">
        <v>111</v>
      </c>
      <c r="F1" s="2" t="s">
        <v>112</v>
      </c>
      <c r="G1" s="50" t="s">
        <v>113</v>
      </c>
      <c r="H1" s="8" t="s">
        <v>9</v>
      </c>
      <c r="I1" s="50" t="s">
        <v>114</v>
      </c>
    </row>
    <row r="2" spans="1:9" ht="13.5" customHeight="1" thickBot="1">
      <c r="A2" s="49"/>
      <c r="B2" s="49"/>
      <c r="C2" s="61" t="s">
        <v>115</v>
      </c>
      <c r="D2" s="62"/>
      <c r="E2" s="62"/>
      <c r="F2" s="66"/>
      <c r="G2" s="51"/>
      <c r="H2" s="60" t="s">
        <v>9</v>
      </c>
      <c r="I2" s="51"/>
    </row>
    <row r="3" spans="1:9" ht="13.5" customHeight="1" thickBot="1">
      <c r="A3" s="49"/>
      <c r="B3" s="49"/>
      <c r="C3" s="63"/>
      <c r="D3" s="64"/>
      <c r="E3" s="64"/>
      <c r="F3" s="67"/>
      <c r="G3" s="52"/>
      <c r="H3" s="65"/>
      <c r="I3" s="51"/>
    </row>
    <row r="4" spans="1:9" ht="12.75">
      <c r="A4" s="14" t="s">
        <v>12</v>
      </c>
      <c r="B4" s="30" t="s">
        <v>13</v>
      </c>
      <c r="C4" s="33">
        <v>57</v>
      </c>
      <c r="D4" s="31">
        <v>14</v>
      </c>
      <c r="E4" s="31">
        <v>11</v>
      </c>
      <c r="F4" s="31">
        <v>57</v>
      </c>
      <c r="G4" s="41">
        <f>SUM(C4:F4)</f>
        <v>139</v>
      </c>
      <c r="H4" s="41">
        <v>2287</v>
      </c>
      <c r="I4" s="39">
        <f>G4/H4*100</f>
        <v>6.077831219938785</v>
      </c>
    </row>
    <row r="5" spans="1:9" ht="12.75">
      <c r="A5" s="14" t="s">
        <v>14</v>
      </c>
      <c r="B5" s="12" t="s">
        <v>15</v>
      </c>
      <c r="C5" s="35">
        <v>0</v>
      </c>
      <c r="D5" s="32">
        <v>1</v>
      </c>
      <c r="E5" s="32">
        <v>3</v>
      </c>
      <c r="F5" s="32">
        <v>280</v>
      </c>
      <c r="G5" s="42">
        <f aca="true" t="shared" si="0" ref="G5:G30">SUM(C5:F5)</f>
        <v>284</v>
      </c>
      <c r="H5" s="42">
        <v>1223</v>
      </c>
      <c r="I5" s="39">
        <f aca="true" t="shared" si="1" ref="I5:I30">G5/H5*100</f>
        <v>23.221586263287</v>
      </c>
    </row>
    <row r="6" spans="1:9" ht="12.75">
      <c r="A6" s="14" t="s">
        <v>16</v>
      </c>
      <c r="B6" s="12" t="s">
        <v>17</v>
      </c>
      <c r="C6" s="35">
        <v>36913</v>
      </c>
      <c r="D6" s="32">
        <v>11883</v>
      </c>
      <c r="E6" s="32">
        <v>7273</v>
      </c>
      <c r="F6" s="32">
        <v>33084</v>
      </c>
      <c r="G6" s="42">
        <f t="shared" si="0"/>
        <v>89153</v>
      </c>
      <c r="H6" s="42">
        <v>941320</v>
      </c>
      <c r="I6" s="39">
        <f t="shared" si="1"/>
        <v>9.471061913058259</v>
      </c>
    </row>
    <row r="7" spans="1:9" ht="12.75">
      <c r="A7" s="14" t="s">
        <v>18</v>
      </c>
      <c r="B7" s="12" t="s">
        <v>19</v>
      </c>
      <c r="C7" s="35">
        <v>3</v>
      </c>
      <c r="D7" s="32">
        <v>0</v>
      </c>
      <c r="E7" s="32">
        <v>0</v>
      </c>
      <c r="F7" s="32">
        <v>7</v>
      </c>
      <c r="G7" s="42">
        <f t="shared" si="0"/>
        <v>10</v>
      </c>
      <c r="H7" s="42">
        <v>101</v>
      </c>
      <c r="I7" s="39">
        <f t="shared" si="1"/>
        <v>9.900990099009901</v>
      </c>
    </row>
    <row r="8" spans="1:9" ht="12.75">
      <c r="A8" s="14" t="s">
        <v>20</v>
      </c>
      <c r="B8" s="12" t="s">
        <v>21</v>
      </c>
      <c r="C8" s="35">
        <v>1</v>
      </c>
      <c r="D8" s="32">
        <v>0</v>
      </c>
      <c r="E8" s="32">
        <v>0</v>
      </c>
      <c r="F8" s="32">
        <v>1</v>
      </c>
      <c r="G8" s="42">
        <f t="shared" si="0"/>
        <v>2</v>
      </c>
      <c r="H8" s="42">
        <v>16</v>
      </c>
      <c r="I8" s="39">
        <f t="shared" si="1"/>
        <v>12.5</v>
      </c>
    </row>
    <row r="9" spans="1:9" ht="12.75">
      <c r="A9" s="14" t="s">
        <v>22</v>
      </c>
      <c r="B9" s="12" t="s">
        <v>23</v>
      </c>
      <c r="C9" s="35">
        <v>2433</v>
      </c>
      <c r="D9" s="32">
        <v>569</v>
      </c>
      <c r="E9" s="32">
        <v>640</v>
      </c>
      <c r="F9" s="32">
        <v>1254</v>
      </c>
      <c r="G9" s="42">
        <f t="shared" si="0"/>
        <v>4896</v>
      </c>
      <c r="H9" s="42">
        <v>69343</v>
      </c>
      <c r="I9" s="39">
        <f t="shared" si="1"/>
        <v>7.0605540573670025</v>
      </c>
    </row>
    <row r="10" spans="1:9" ht="24">
      <c r="A10" s="14" t="s">
        <v>24</v>
      </c>
      <c r="B10" s="12" t="s">
        <v>25</v>
      </c>
      <c r="C10" s="35">
        <v>348</v>
      </c>
      <c r="D10" s="32">
        <v>158</v>
      </c>
      <c r="E10" s="32">
        <v>40</v>
      </c>
      <c r="F10" s="32">
        <v>17</v>
      </c>
      <c r="G10" s="42">
        <f t="shared" si="0"/>
        <v>563</v>
      </c>
      <c r="H10" s="42">
        <v>8216</v>
      </c>
      <c r="I10" s="39">
        <f t="shared" si="1"/>
        <v>6.8524829600778965</v>
      </c>
    </row>
    <row r="11" spans="1:9" ht="12.75">
      <c r="A11" s="14" t="s">
        <v>26</v>
      </c>
      <c r="B11" s="12" t="s">
        <v>27</v>
      </c>
      <c r="C11" s="35">
        <v>227</v>
      </c>
      <c r="D11" s="32">
        <v>92</v>
      </c>
      <c r="E11" s="32">
        <v>110</v>
      </c>
      <c r="F11" s="32">
        <v>260</v>
      </c>
      <c r="G11" s="42">
        <f t="shared" si="0"/>
        <v>689</v>
      </c>
      <c r="H11" s="42">
        <v>13899</v>
      </c>
      <c r="I11" s="39">
        <f t="shared" si="1"/>
        <v>4.957191164832002</v>
      </c>
    </row>
    <row r="12" spans="1:9" ht="12.75">
      <c r="A12" s="14" t="s">
        <v>28</v>
      </c>
      <c r="B12" s="12" t="s">
        <v>29</v>
      </c>
      <c r="C12" s="35">
        <v>7</v>
      </c>
      <c r="D12" s="32">
        <v>6</v>
      </c>
      <c r="E12" s="32">
        <v>1</v>
      </c>
      <c r="F12" s="32">
        <v>6</v>
      </c>
      <c r="G12" s="42">
        <f t="shared" si="0"/>
        <v>20</v>
      </c>
      <c r="H12" s="42">
        <v>330</v>
      </c>
      <c r="I12" s="39">
        <f t="shared" si="1"/>
        <v>6.0606060606060606</v>
      </c>
    </row>
    <row r="13" spans="1:9" ht="24">
      <c r="A13" s="14" t="s">
        <v>30</v>
      </c>
      <c r="B13" s="12" t="s">
        <v>31</v>
      </c>
      <c r="C13" s="35">
        <v>40</v>
      </c>
      <c r="D13" s="32">
        <v>14</v>
      </c>
      <c r="E13" s="32">
        <v>9</v>
      </c>
      <c r="F13" s="32">
        <v>30</v>
      </c>
      <c r="G13" s="42">
        <f t="shared" si="0"/>
        <v>93</v>
      </c>
      <c r="H13" s="42">
        <v>1865</v>
      </c>
      <c r="I13" s="39">
        <f t="shared" si="1"/>
        <v>4.986595174262734</v>
      </c>
    </row>
    <row r="14" spans="1:9" ht="12.75">
      <c r="A14" s="14" t="s">
        <v>32</v>
      </c>
      <c r="B14" s="12" t="s">
        <v>33</v>
      </c>
      <c r="C14" s="35">
        <v>307</v>
      </c>
      <c r="D14" s="32">
        <v>54</v>
      </c>
      <c r="E14" s="32">
        <v>72</v>
      </c>
      <c r="F14" s="32">
        <v>233</v>
      </c>
      <c r="G14" s="42">
        <f t="shared" si="0"/>
        <v>666</v>
      </c>
      <c r="H14" s="42">
        <v>11288</v>
      </c>
      <c r="I14" s="39">
        <f t="shared" si="1"/>
        <v>5.900070871722183</v>
      </c>
    </row>
    <row r="15" spans="1:9" ht="12.75">
      <c r="A15" s="14" t="s">
        <v>34</v>
      </c>
      <c r="B15" s="12" t="s">
        <v>35</v>
      </c>
      <c r="C15" s="35">
        <v>411</v>
      </c>
      <c r="D15" s="32">
        <v>116</v>
      </c>
      <c r="E15" s="32">
        <v>142</v>
      </c>
      <c r="F15" s="32">
        <v>488</v>
      </c>
      <c r="G15" s="42">
        <f t="shared" si="0"/>
        <v>1157</v>
      </c>
      <c r="H15" s="42">
        <v>23875</v>
      </c>
      <c r="I15" s="39">
        <f t="shared" si="1"/>
        <v>4.846073298429319</v>
      </c>
    </row>
    <row r="16" spans="1:9" ht="24">
      <c r="A16" s="14" t="s">
        <v>36</v>
      </c>
      <c r="B16" s="12" t="s">
        <v>37</v>
      </c>
      <c r="C16" s="35">
        <v>34853</v>
      </c>
      <c r="D16" s="32">
        <v>7654</v>
      </c>
      <c r="E16" s="32">
        <v>8071</v>
      </c>
      <c r="F16" s="32">
        <v>27661</v>
      </c>
      <c r="G16" s="42">
        <f t="shared" si="0"/>
        <v>78239</v>
      </c>
      <c r="H16" s="42">
        <v>2347076</v>
      </c>
      <c r="I16" s="39">
        <f t="shared" si="1"/>
        <v>3.333466832774056</v>
      </c>
    </row>
    <row r="17" spans="1:9" ht="24">
      <c r="A17" s="14" t="s">
        <v>38</v>
      </c>
      <c r="B17" s="12" t="s">
        <v>39</v>
      </c>
      <c r="C17" s="35">
        <v>13</v>
      </c>
      <c r="D17" s="32">
        <v>4</v>
      </c>
      <c r="E17" s="32">
        <v>7</v>
      </c>
      <c r="F17" s="32">
        <v>13</v>
      </c>
      <c r="G17" s="42">
        <f t="shared" si="0"/>
        <v>37</v>
      </c>
      <c r="H17" s="42">
        <v>624</v>
      </c>
      <c r="I17" s="39">
        <f t="shared" si="1"/>
        <v>5.929487179487179</v>
      </c>
    </row>
    <row r="18" spans="1:9" ht="12.75">
      <c r="A18" s="14" t="s">
        <v>40</v>
      </c>
      <c r="B18" s="12" t="s">
        <v>41</v>
      </c>
      <c r="C18" s="35">
        <v>125</v>
      </c>
      <c r="D18" s="32">
        <v>68</v>
      </c>
      <c r="E18" s="32">
        <v>25</v>
      </c>
      <c r="F18" s="32">
        <v>250</v>
      </c>
      <c r="G18" s="42">
        <f t="shared" si="0"/>
        <v>468</v>
      </c>
      <c r="H18" s="42">
        <v>5152</v>
      </c>
      <c r="I18" s="39">
        <f t="shared" si="1"/>
        <v>9.08385093167702</v>
      </c>
    </row>
    <row r="19" spans="1:9" ht="24">
      <c r="A19" s="14" t="s">
        <v>42</v>
      </c>
      <c r="B19" s="12" t="s">
        <v>142</v>
      </c>
      <c r="C19" s="35">
        <v>2</v>
      </c>
      <c r="D19" s="32">
        <v>0</v>
      </c>
      <c r="E19" s="32">
        <v>0</v>
      </c>
      <c r="F19" s="32">
        <v>0</v>
      </c>
      <c r="G19" s="42">
        <f t="shared" si="0"/>
        <v>2</v>
      </c>
      <c r="H19" s="42">
        <v>953</v>
      </c>
      <c r="I19" s="39">
        <f t="shared" si="1"/>
        <v>0.2098635886673662</v>
      </c>
    </row>
    <row r="20" spans="1:9" ht="36">
      <c r="A20" s="14" t="s">
        <v>43</v>
      </c>
      <c r="B20" s="12" t="s">
        <v>44</v>
      </c>
      <c r="C20" s="35">
        <v>48</v>
      </c>
      <c r="D20" s="32">
        <v>26</v>
      </c>
      <c r="E20" s="32">
        <v>14</v>
      </c>
      <c r="F20" s="32">
        <v>67</v>
      </c>
      <c r="G20" s="42">
        <f t="shared" si="0"/>
        <v>155</v>
      </c>
      <c r="H20" s="42">
        <v>4774</v>
      </c>
      <c r="I20" s="39">
        <f t="shared" si="1"/>
        <v>3.2467532467532463</v>
      </c>
    </row>
    <row r="21" spans="1:9" ht="12.75">
      <c r="A21" s="14" t="s">
        <v>45</v>
      </c>
      <c r="B21" s="12" t="s">
        <v>46</v>
      </c>
      <c r="C21" s="35">
        <v>3949</v>
      </c>
      <c r="D21" s="32">
        <v>388</v>
      </c>
      <c r="E21" s="32">
        <v>619</v>
      </c>
      <c r="F21" s="32">
        <v>1323</v>
      </c>
      <c r="G21" s="42">
        <f t="shared" si="0"/>
        <v>6279</v>
      </c>
      <c r="H21" s="42">
        <v>70104</v>
      </c>
      <c r="I21" s="39">
        <f t="shared" si="1"/>
        <v>8.956692913385826</v>
      </c>
    </row>
    <row r="22" spans="1:9" ht="12.75">
      <c r="A22" s="14" t="s">
        <v>47</v>
      </c>
      <c r="B22" s="12" t="s">
        <v>48</v>
      </c>
      <c r="C22" s="35">
        <v>249</v>
      </c>
      <c r="D22" s="32">
        <v>79</v>
      </c>
      <c r="E22" s="32">
        <v>102</v>
      </c>
      <c r="F22" s="32">
        <v>257</v>
      </c>
      <c r="G22" s="42">
        <f t="shared" si="0"/>
        <v>687</v>
      </c>
      <c r="H22" s="42">
        <v>17133</v>
      </c>
      <c r="I22" s="39">
        <f t="shared" si="1"/>
        <v>4.009805638241989</v>
      </c>
    </row>
    <row r="23" spans="1:9" ht="12.75">
      <c r="A23" s="14" t="s">
        <v>49</v>
      </c>
      <c r="B23" s="12" t="s">
        <v>50</v>
      </c>
      <c r="C23" s="35">
        <v>19</v>
      </c>
      <c r="D23" s="32">
        <v>8</v>
      </c>
      <c r="E23" s="32">
        <v>11</v>
      </c>
      <c r="F23" s="32">
        <v>27</v>
      </c>
      <c r="G23" s="42">
        <f t="shared" si="0"/>
        <v>65</v>
      </c>
      <c r="H23" s="42">
        <v>1438</v>
      </c>
      <c r="I23" s="39">
        <f t="shared" si="1"/>
        <v>4.520166898470097</v>
      </c>
    </row>
    <row r="24" spans="1:9" ht="12.75">
      <c r="A24" s="14" t="s">
        <v>51</v>
      </c>
      <c r="B24" s="12" t="s">
        <v>52</v>
      </c>
      <c r="C24" s="35">
        <v>831</v>
      </c>
      <c r="D24" s="32">
        <v>284</v>
      </c>
      <c r="E24" s="32">
        <v>296</v>
      </c>
      <c r="F24" s="32">
        <v>754</v>
      </c>
      <c r="G24" s="42">
        <f t="shared" si="0"/>
        <v>2165</v>
      </c>
      <c r="H24" s="42">
        <v>29183</v>
      </c>
      <c r="I24" s="39">
        <f t="shared" si="1"/>
        <v>7.4187026693622995</v>
      </c>
    </row>
    <row r="25" spans="1:9" ht="12.75">
      <c r="A25" s="14" t="s">
        <v>53</v>
      </c>
      <c r="B25" s="12" t="s">
        <v>54</v>
      </c>
      <c r="C25" s="35">
        <v>3</v>
      </c>
      <c r="D25" s="32">
        <v>0</v>
      </c>
      <c r="E25" s="32">
        <v>2</v>
      </c>
      <c r="F25" s="32">
        <v>0</v>
      </c>
      <c r="G25" s="42">
        <f t="shared" si="0"/>
        <v>5</v>
      </c>
      <c r="H25" s="42">
        <v>444</v>
      </c>
      <c r="I25" s="39">
        <f t="shared" si="1"/>
        <v>1.1261261261261262</v>
      </c>
    </row>
    <row r="26" spans="1:9" ht="12.75">
      <c r="A26" s="14" t="s">
        <v>55</v>
      </c>
      <c r="B26" s="12" t="s">
        <v>56</v>
      </c>
      <c r="C26" s="35">
        <v>569</v>
      </c>
      <c r="D26" s="32">
        <v>131</v>
      </c>
      <c r="E26" s="32">
        <v>225</v>
      </c>
      <c r="F26" s="32">
        <v>398</v>
      </c>
      <c r="G26" s="42">
        <f t="shared" si="0"/>
        <v>1323</v>
      </c>
      <c r="H26" s="42">
        <v>24736</v>
      </c>
      <c r="I26" s="39">
        <f t="shared" si="1"/>
        <v>5.348479948253558</v>
      </c>
    </row>
    <row r="27" spans="1:9" ht="36">
      <c r="A27" s="14" t="s">
        <v>57</v>
      </c>
      <c r="B27" s="12" t="s">
        <v>58</v>
      </c>
      <c r="C27" s="35">
        <v>2</v>
      </c>
      <c r="D27" s="32">
        <v>0</v>
      </c>
      <c r="E27" s="32">
        <v>0</v>
      </c>
      <c r="F27" s="32">
        <v>0</v>
      </c>
      <c r="G27" s="42">
        <f t="shared" si="0"/>
        <v>2</v>
      </c>
      <c r="H27" s="42">
        <v>12</v>
      </c>
      <c r="I27" s="39">
        <f t="shared" si="1"/>
        <v>16.666666666666664</v>
      </c>
    </row>
    <row r="28" spans="1:9" ht="12.75">
      <c r="A28" s="14" t="s">
        <v>59</v>
      </c>
      <c r="B28" s="12" t="s">
        <v>60</v>
      </c>
      <c r="C28" s="35">
        <v>0</v>
      </c>
      <c r="D28" s="32">
        <v>0</v>
      </c>
      <c r="E28" s="32">
        <v>0</v>
      </c>
      <c r="F28" s="32">
        <v>0</v>
      </c>
      <c r="G28" s="42">
        <f t="shared" si="0"/>
        <v>0</v>
      </c>
      <c r="H28" s="42">
        <v>45</v>
      </c>
      <c r="I28" s="39">
        <f t="shared" si="1"/>
        <v>0</v>
      </c>
    </row>
    <row r="29" spans="1:9" ht="13.5" thickBot="1">
      <c r="A29" s="14" t="s">
        <v>61</v>
      </c>
      <c r="B29" s="12" t="s">
        <v>62</v>
      </c>
      <c r="C29" s="35">
        <v>424</v>
      </c>
      <c r="D29" s="32">
        <v>2487</v>
      </c>
      <c r="E29" s="32">
        <v>5</v>
      </c>
      <c r="F29" s="32">
        <v>14008</v>
      </c>
      <c r="G29" s="42">
        <f t="shared" si="0"/>
        <v>16924</v>
      </c>
      <c r="H29" s="42">
        <v>513766</v>
      </c>
      <c r="I29" s="39">
        <f t="shared" si="1"/>
        <v>3.2941066555591454</v>
      </c>
    </row>
    <row r="30" spans="1:9" ht="13.5" thickBot="1">
      <c r="A30" s="15" t="s">
        <v>63</v>
      </c>
      <c r="B30" s="16"/>
      <c r="C30" s="23">
        <v>81834</v>
      </c>
      <c r="D30" s="24">
        <v>24036</v>
      </c>
      <c r="E30" s="24">
        <v>17678</v>
      </c>
      <c r="F30" s="24">
        <v>80475</v>
      </c>
      <c r="G30" s="43">
        <f t="shared" si="0"/>
        <v>204023</v>
      </c>
      <c r="H30" s="44">
        <f>SUM(H4:H29)</f>
        <v>4089203</v>
      </c>
      <c r="I30" s="40">
        <f t="shared" si="1"/>
        <v>4.989309652761186</v>
      </c>
    </row>
  </sheetData>
  <sheetProtection/>
  <mergeCells count="5">
    <mergeCell ref="A1:B3"/>
    <mergeCell ref="H2:H3"/>
    <mergeCell ref="I1:I3"/>
    <mergeCell ref="C2:F3"/>
    <mergeCell ref="G1:G3"/>
  </mergeCells>
  <printOptions/>
  <pageMargins left="0.75" right="0.75" top="0.57" bottom="0.3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gmotero</dc:creator>
  <cp:keywords/>
  <dc:description/>
  <cp:lastModifiedBy>Gregorio Manuel Otero Cuevas</cp:lastModifiedBy>
  <cp:lastPrinted>2009-10-02T10:27:21Z</cp:lastPrinted>
  <dcterms:created xsi:type="dcterms:W3CDTF">2009-10-01T10:15:37Z</dcterms:created>
  <dcterms:modified xsi:type="dcterms:W3CDTF">2016-11-28T12:18:20Z</dcterms:modified>
  <cp:category/>
  <cp:version/>
  <cp:contentType/>
  <cp:contentStatus/>
</cp:coreProperties>
</file>